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U:\Purchasing\@ Projects FY2025\@Bids\25004 Tree and Shrub Purchase 2025\"/>
    </mc:Choice>
  </mc:AlternateContent>
  <xr:revisionPtr revIDLastSave="0" documentId="13_ncr:1_{E607FC73-2FC9-4E2A-8122-259F608F35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MasterPlant">'[1]DO NOT BUY species'!$7:$1538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1" i="1" l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B91" i="1" l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W91" i="1" l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R91" i="1" l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K92" i="1" l="1"/>
  <c r="M58" i="1" l="1"/>
  <c r="M57" i="1"/>
  <c r="M89" i="1"/>
  <c r="M66" i="1"/>
  <c r="M61" i="1"/>
  <c r="M55" i="1"/>
  <c r="M65" i="1"/>
  <c r="M42" i="1"/>
  <c r="M21" i="1"/>
  <c r="M20" i="1"/>
  <c r="M19" i="1"/>
  <c r="M18" i="1"/>
  <c r="L92" i="1"/>
  <c r="J92" i="1"/>
  <c r="I92" i="1"/>
  <c r="H92" i="1"/>
  <c r="G92" i="1"/>
  <c r="F92" i="1"/>
  <c r="E92" i="1"/>
  <c r="D92" i="1"/>
  <c r="M75" i="1"/>
  <c r="M40" i="1"/>
  <c r="M14" i="1"/>
  <c r="M91" i="1" l="1"/>
  <c r="M90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4" i="1"/>
  <c r="M73" i="1"/>
  <c r="M72" i="1"/>
  <c r="M71" i="1"/>
  <c r="M70" i="1"/>
  <c r="M69" i="1"/>
  <c r="M68" i="1"/>
  <c r="M67" i="1"/>
  <c r="M64" i="1"/>
  <c r="M63" i="1"/>
  <c r="M62" i="1"/>
  <c r="M60" i="1"/>
  <c r="M59" i="1"/>
  <c r="M56" i="1"/>
  <c r="M54" i="1"/>
  <c r="M53" i="1"/>
  <c r="M52" i="1"/>
  <c r="M51" i="1"/>
  <c r="M50" i="1"/>
  <c r="M49" i="1"/>
  <c r="M48" i="1"/>
  <c r="M47" i="1"/>
  <c r="M46" i="1"/>
  <c r="M45" i="1"/>
  <c r="M44" i="1"/>
  <c r="M43" i="1"/>
  <c r="M41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17" i="1"/>
  <c r="M16" i="1"/>
  <c r="M15" i="1"/>
  <c r="M13" i="1"/>
  <c r="M12" i="1"/>
  <c r="M11" i="1"/>
  <c r="M10" i="1"/>
  <c r="M9" i="1"/>
  <c r="M8" i="1"/>
  <c r="M7" i="1"/>
  <c r="M92" i="1" l="1"/>
</calcChain>
</file>

<file path=xl/sharedStrings.xml><?xml version="1.0" encoding="utf-8"?>
<sst xmlns="http://schemas.openxmlformats.org/spreadsheetml/2006/main" count="466" uniqueCount="153">
  <si>
    <t>Bid:</t>
  </si>
  <si>
    <t>Bid Title:</t>
  </si>
  <si>
    <t xml:space="preserve">BLANK CELLS WITHIN PROJECT/SITE SECTION ARE TO BE CONSIDERED ZERO TOTAL NEEDED </t>
  </si>
  <si>
    <t>SHOULD VENDOR LEAVE CELL EMPTY/BLANK, OWNER SHALL CONSIDER BID SECTION A NO BID</t>
  </si>
  <si>
    <t>Total Amt. Needed</t>
  </si>
  <si>
    <t>Tier 1?</t>
  </si>
  <si>
    <t>Notes: For Tier 2 Propagules: Define State, County &amp; Miles from Lake County; Provide notes for any materials that vary from bid specifications.</t>
  </si>
  <si>
    <t>Total Quantity Available</t>
  </si>
  <si>
    <t>Unit Price ($/EACH)</t>
  </si>
  <si>
    <t>Extension                   (Total Avail. x Unit Price)</t>
  </si>
  <si>
    <t>Species</t>
  </si>
  <si>
    <t>Common Name</t>
  </si>
  <si>
    <t>Size</t>
  </si>
  <si>
    <t>Qty.</t>
  </si>
  <si>
    <t>(Yes/No)</t>
  </si>
  <si>
    <t>5-Gallon</t>
  </si>
  <si>
    <t>Amelanchier laevis</t>
  </si>
  <si>
    <t>ALLEGHENY SHADBLOW</t>
  </si>
  <si>
    <t>Carpinus caroliniana</t>
  </si>
  <si>
    <t>MUSCLEWOOD</t>
  </si>
  <si>
    <t>Carya cordiformis</t>
  </si>
  <si>
    <t>BITTERNUT HICKORY</t>
  </si>
  <si>
    <t>Carya ovata</t>
  </si>
  <si>
    <t>SHAGBARK HICKORY</t>
  </si>
  <si>
    <t>Celtis occidentalis</t>
  </si>
  <si>
    <t>HACKBERRY</t>
  </si>
  <si>
    <t>1"</t>
  </si>
  <si>
    <t>Cercis canadensis</t>
  </si>
  <si>
    <t>REDBUD</t>
  </si>
  <si>
    <t>Crataegus coccinea</t>
  </si>
  <si>
    <t>SCARLET HAWTHORN</t>
  </si>
  <si>
    <t>Crataegus crus-galli</t>
  </si>
  <si>
    <t>COCKSPUR HAWTHORN</t>
  </si>
  <si>
    <t>Crataegus mollis</t>
  </si>
  <si>
    <t>DOWNY HAWTHORN</t>
  </si>
  <si>
    <t>Juglans cinerea</t>
  </si>
  <si>
    <t>BUTTERNUT</t>
  </si>
  <si>
    <t>Malus ioensis</t>
  </si>
  <si>
    <t>IOWA CRAB</t>
  </si>
  <si>
    <t>Morus rubra</t>
  </si>
  <si>
    <t>RED MULBERRY</t>
  </si>
  <si>
    <t>Ostrya virginiana</t>
  </si>
  <si>
    <t>HOP HORNBEAM</t>
  </si>
  <si>
    <t>Populus grandidentata</t>
  </si>
  <si>
    <t>LARGE-TOOTHED ASPEN</t>
  </si>
  <si>
    <t>Prunus serotina</t>
  </si>
  <si>
    <t>WILD BLACK CHERRY</t>
  </si>
  <si>
    <t>Quercus alba</t>
  </si>
  <si>
    <t>WHITE OAK</t>
  </si>
  <si>
    <t>Quercus bicolor</t>
  </si>
  <si>
    <t>SWAMP WHITE OAK</t>
  </si>
  <si>
    <t>Quercus ellipsoidalis</t>
  </si>
  <si>
    <t>HILLS OAK</t>
  </si>
  <si>
    <t>Quercus macrocarpa</t>
  </si>
  <si>
    <t>BUR OAK</t>
  </si>
  <si>
    <t>Quercus rubra</t>
  </si>
  <si>
    <t>RED OAK</t>
  </si>
  <si>
    <t>Quercus velutina</t>
  </si>
  <si>
    <t>BLACK OAK</t>
  </si>
  <si>
    <t>Amorpha canescens</t>
  </si>
  <si>
    <t>LEAD PLANT</t>
  </si>
  <si>
    <t>1-Gallon</t>
  </si>
  <si>
    <t>Ceanothus americanus</t>
  </si>
  <si>
    <t>NEW JERSEY TEA</t>
  </si>
  <si>
    <t>Cephalanthus occidentalis</t>
  </si>
  <si>
    <t>BUTTONBUSH</t>
  </si>
  <si>
    <t>Cornus alternifolia</t>
  </si>
  <si>
    <t>PAGODA DOGWOOD</t>
  </si>
  <si>
    <t>Cornus obliqua</t>
  </si>
  <si>
    <t>BLUE-FRUITED DOGWOOD</t>
  </si>
  <si>
    <t>Cornus stolonifera</t>
  </si>
  <si>
    <t>RED-OSIER DOGWOOD</t>
  </si>
  <si>
    <t>Corylus americana</t>
  </si>
  <si>
    <t>AMERICAN HAZELNUT</t>
  </si>
  <si>
    <t>Diervilla lonicera</t>
  </si>
  <si>
    <t>DWARF HONEYSUCKLE</t>
  </si>
  <si>
    <t>Euonymus atropurpureus</t>
  </si>
  <si>
    <t>WAHOO</t>
  </si>
  <si>
    <t>Hamamelis virginiana</t>
  </si>
  <si>
    <t>WITCH HAZEL</t>
  </si>
  <si>
    <t>Ilex verticillata</t>
  </si>
  <si>
    <t>WINTERBERRY</t>
  </si>
  <si>
    <t>Lonicera prolifera</t>
  </si>
  <si>
    <t>YELLOW HONEYSUCKLE</t>
  </si>
  <si>
    <t>Physocarpus opulifolius</t>
  </si>
  <si>
    <t>NINEBARK</t>
  </si>
  <si>
    <t>Prunus americana</t>
  </si>
  <si>
    <t>WILD PLUM</t>
  </si>
  <si>
    <t>Prunus virginiana</t>
  </si>
  <si>
    <t>CHOKE CHERRY</t>
  </si>
  <si>
    <t>Rhus glabra</t>
  </si>
  <si>
    <t>SMOOTH SUMAC</t>
  </si>
  <si>
    <t>Ribes americanum</t>
  </si>
  <si>
    <t>WILD BLACK CURRANT</t>
  </si>
  <si>
    <t>Ribes missouriense</t>
  </si>
  <si>
    <t>WILD GOOSEBERRY</t>
  </si>
  <si>
    <t>Rosa blanda</t>
  </si>
  <si>
    <t>EARLY WILD ROSE</t>
  </si>
  <si>
    <t>Rosa carolina</t>
  </si>
  <si>
    <t>PASTURE ROSE</t>
  </si>
  <si>
    <t>Rosa setigera</t>
  </si>
  <si>
    <t>ILLINOIS ROSE</t>
  </si>
  <si>
    <t>Salix discolor</t>
  </si>
  <si>
    <t>PUSSY WILLOW</t>
  </si>
  <si>
    <t>Salix humilis</t>
  </si>
  <si>
    <t>PRAIRIE WILLOW</t>
  </si>
  <si>
    <t>Sambucus canadensis</t>
  </si>
  <si>
    <t>ELDERBERRY</t>
  </si>
  <si>
    <t>Spiraea alba</t>
  </si>
  <si>
    <t>MEADOWSWEET</t>
  </si>
  <si>
    <t>Staphylea trifolia</t>
  </si>
  <si>
    <t>BLADDERNUT</t>
  </si>
  <si>
    <t>Viburnum acerifolium</t>
  </si>
  <si>
    <t>MAPLE-LEAVED ARROW-WOOD</t>
  </si>
  <si>
    <t>Viburnum lentago</t>
  </si>
  <si>
    <t>NANNYBERRY</t>
  </si>
  <si>
    <t>Viburnum prunifolium</t>
  </si>
  <si>
    <t>BLACK HAW</t>
  </si>
  <si>
    <t>Xanthoxylum americanum</t>
  </si>
  <si>
    <t>PRICKLY ASH</t>
  </si>
  <si>
    <t>Tilia americana</t>
  </si>
  <si>
    <t>1"/15-Gallon</t>
  </si>
  <si>
    <t>AMERICAN LINDEN</t>
  </si>
  <si>
    <t>RAY LAKE FP</t>
  </si>
  <si>
    <t>FOURTH LAKE FP</t>
  </si>
  <si>
    <t>RYERSON CONS. AREA</t>
  </si>
  <si>
    <t>CUBA MARSH FP</t>
  </si>
  <si>
    <t>GREENBELT FP</t>
  </si>
  <si>
    <t>ROLLINS SAVANNA</t>
  </si>
  <si>
    <t>INDEPENDENCE GROVE FP (OAKTOBER SALE)</t>
  </si>
  <si>
    <t>TREE AND SHRUB PURCHASE 2025 - MULTIPLE PRESERVES</t>
  </si>
  <si>
    <t>Crataegus punctata</t>
  </si>
  <si>
    <t>DOTTED HAWTHORN</t>
  </si>
  <si>
    <t>Malus coronaria</t>
  </si>
  <si>
    <t>WILD SWEET CRAB</t>
  </si>
  <si>
    <t>Prunus nigra</t>
  </si>
  <si>
    <t>CANADA PLUM</t>
  </si>
  <si>
    <t>Viburnum rafinesquianum</t>
  </si>
  <si>
    <t>DOWNY ARROW-WOOD</t>
  </si>
  <si>
    <t>Hypericum prolificum</t>
  </si>
  <si>
    <t>SHRUBBY ST. JOHN'S WORT</t>
  </si>
  <si>
    <t>LAKEWOOD FP - CENTER</t>
  </si>
  <si>
    <t>LAKEWOOD FP - FT. HILL</t>
  </si>
  <si>
    <t>Johnson's Nursery LLC</t>
  </si>
  <si>
    <t>YES</t>
  </si>
  <si>
    <t>Yes</t>
  </si>
  <si>
    <t>KANKAKEE NURSERY CO</t>
  </si>
  <si>
    <t>Majestic Oaks Nursery LLC</t>
  </si>
  <si>
    <t xml:space="preserve">                                                                                                   </t>
  </si>
  <si>
    <t>Possibility Place Nursery</t>
  </si>
  <si>
    <t>yes</t>
  </si>
  <si>
    <t>#10 containers only</t>
  </si>
  <si>
    <t>#1 containers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</si>
</sst>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;\-0;&quot;-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80AC"/>
        <bgColor indexed="64"/>
      </patternFill>
    </fill>
    <fill>
      <patternFill patternType="solid">
        <fgColor rgb="FFC3C0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5" xfId="0" applyFont="1" applyBorder="1"/>
    <xf numFmtId="0" fontId="4" fillId="0" borderId="0" xfId="1" applyFont="1" applyAlignment="1">
      <alignment horizontal="center"/>
    </xf>
    <xf numFmtId="0" fontId="4" fillId="0" borderId="0" xfId="1" applyFont="1"/>
    <xf numFmtId="164" fontId="4" fillId="0" borderId="0" xfId="1" applyNumberFormat="1" applyFont="1"/>
    <xf numFmtId="0" fontId="4" fillId="0" borderId="0" xfId="1" applyFont="1" applyAlignment="1">
      <alignment textRotation="90"/>
    </xf>
    <xf numFmtId="0" fontId="4" fillId="0" borderId="0" xfId="1" applyFont="1" applyAlignment="1">
      <alignment horizontal="center" textRotation="90"/>
    </xf>
    <xf numFmtId="0" fontId="3" fillId="10" borderId="0" xfId="1" applyFont="1" applyFill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4" fillId="0" borderId="13" xfId="1" applyFont="1" applyBorder="1" applyAlignment="1">
      <alignment horizontal="center"/>
    </xf>
    <xf numFmtId="165" fontId="4" fillId="0" borderId="13" xfId="1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" fontId="3" fillId="11" borderId="13" xfId="1" applyNumberFormat="1" applyFont="1" applyFill="1" applyBorder="1" applyAlignment="1">
      <alignment horizontal="center"/>
    </xf>
    <xf numFmtId="0" fontId="4" fillId="0" borderId="13" xfId="1" applyFont="1" applyBorder="1"/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3" fillId="3" borderId="14" xfId="1" applyFont="1" applyFill="1" applyBorder="1" applyAlignment="1">
      <alignment horizontal="center" textRotation="45" wrapText="1"/>
    </xf>
    <xf numFmtId="0" fontId="3" fillId="4" borderId="14" xfId="1" applyFont="1" applyFill="1" applyBorder="1" applyAlignment="1">
      <alignment horizontal="center" textRotation="45" wrapText="1"/>
    </xf>
    <xf numFmtId="0" fontId="3" fillId="5" borderId="14" xfId="1" applyFont="1" applyFill="1" applyBorder="1" applyAlignment="1">
      <alignment horizontal="center" textRotation="45" wrapText="1"/>
    </xf>
    <xf numFmtId="0" fontId="3" fillId="6" borderId="14" xfId="1" applyFont="1" applyFill="1" applyBorder="1" applyAlignment="1">
      <alignment horizontal="center" textRotation="45" wrapText="1"/>
    </xf>
    <xf numFmtId="0" fontId="3" fillId="7" borderId="14" xfId="1" applyFont="1" applyFill="1" applyBorder="1" applyAlignment="1">
      <alignment horizontal="center" textRotation="45" wrapText="1"/>
    </xf>
    <xf numFmtId="0" fontId="3" fillId="12" borderId="14" xfId="1" applyFont="1" applyFill="1" applyBorder="1" applyAlignment="1">
      <alignment horizontal="center" textRotation="45" wrapText="1"/>
    </xf>
    <xf numFmtId="0" fontId="3" fillId="8" borderId="14" xfId="1" applyFont="1" applyFill="1" applyBorder="1" applyAlignment="1">
      <alignment horizontal="center" textRotation="45" wrapText="1"/>
    </xf>
    <xf numFmtId="0" fontId="3" fillId="9" borderId="14" xfId="1" applyFont="1" applyFill="1" applyBorder="1" applyAlignment="1">
      <alignment horizontal="center" vertical="center" textRotation="45" wrapText="1"/>
    </xf>
    <xf numFmtId="0" fontId="3" fillId="11" borderId="13" xfId="1" applyFont="1" applyFill="1" applyBorder="1"/>
    <xf numFmtId="0" fontId="3" fillId="11" borderId="13" xfId="1" applyFont="1" applyFill="1" applyBorder="1" applyAlignment="1">
      <alignment horizontal="center"/>
    </xf>
    <xf numFmtId="0" fontId="3" fillId="9" borderId="13" xfId="1" applyFont="1" applyFill="1" applyBorder="1" applyAlignment="1">
      <alignment horizontal="center"/>
    </xf>
    <xf numFmtId="0" fontId="3" fillId="13" borderId="14" xfId="1" applyFont="1" applyFill="1" applyBorder="1" applyAlignment="1">
      <alignment horizontal="center" textRotation="45" wrapText="1"/>
    </xf>
    <xf numFmtId="165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3" fillId="14" borderId="14" xfId="1" applyFont="1" applyFill="1" applyBorder="1" applyAlignment="1">
      <alignment horizontal="center" textRotation="45" wrapText="1"/>
    </xf>
    <xf numFmtId="164" fontId="3" fillId="10" borderId="1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10" borderId="15" xfId="1" applyFont="1" applyFill="1" applyBorder="1" applyAlignment="1">
      <alignment horizontal="center" vertical="center" wrapText="1"/>
    </xf>
    <xf numFmtId="0" fontId="3" fillId="10" borderId="1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10" borderId="18" xfId="1" applyFont="1" applyFill="1" applyBorder="1" applyAlignment="1">
      <alignment horizontal="center" vertical="center" wrapText="1"/>
    </xf>
    <xf numFmtId="0" fontId="3" fillId="10" borderId="19" xfId="1" applyFont="1" applyFill="1" applyBorder="1" applyAlignment="1">
      <alignment horizontal="center" wrapText="1"/>
    </xf>
    <xf numFmtId="0" fontId="3" fillId="10" borderId="19" xfId="1" applyFont="1" applyFill="1" applyBorder="1" applyAlignment="1">
      <alignment horizontal="center" vertical="center" wrapText="1"/>
    </xf>
    <xf numFmtId="164" fontId="3" fillId="10" borderId="19" xfId="1" applyNumberFormat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right"/>
    </xf>
    <xf numFmtId="6" fontId="4" fillId="0" borderId="13" xfId="1" applyNumberFormat="1" applyFont="1" applyBorder="1" applyAlignment="1">
      <alignment horizontal="right"/>
    </xf>
    <xf numFmtId="8" fontId="4" fillId="0" borderId="13" xfId="1" applyNumberFormat="1" applyFont="1" applyBorder="1" applyAlignment="1">
      <alignment horizontal="right"/>
    </xf>
    <xf numFmtId="164" fontId="3" fillId="5" borderId="9" xfId="1" applyNumberFormat="1" applyFont="1" applyFill="1" applyBorder="1" applyAlignment="1">
      <alignment horizontal="center"/>
    </xf>
    <xf numFmtId="164" fontId="3" fillId="5" borderId="10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164" fontId="3" fillId="15" borderId="9" xfId="1" applyNumberFormat="1" applyFont="1" applyFill="1" applyBorder="1" applyAlignment="1">
      <alignment horizontal="center"/>
    </xf>
    <xf numFmtId="164" fontId="3" fillId="15" borderId="10" xfId="1" applyNumberFormat="1" applyFont="1" applyFill="1" applyBorder="1" applyAlignment="1">
      <alignment horizontal="center"/>
    </xf>
    <xf numFmtId="164" fontId="3" fillId="15" borderId="11" xfId="1" applyNumberFormat="1" applyFont="1" applyFill="1" applyBorder="1" applyAlignment="1">
      <alignment horizontal="center"/>
    </xf>
    <xf numFmtId="164" fontId="3" fillId="12" borderId="9" xfId="1" applyNumberFormat="1" applyFont="1" applyFill="1" applyBorder="1" applyAlignment="1">
      <alignment horizontal="center"/>
    </xf>
    <xf numFmtId="164" fontId="3" fillId="12" borderId="10" xfId="1" applyNumberFormat="1" applyFont="1" applyFill="1" applyBorder="1" applyAlignment="1">
      <alignment horizontal="center"/>
    </xf>
    <xf numFmtId="164" fontId="3" fillId="12" borderId="11" xfId="1" applyNumberFormat="1" applyFont="1" applyFill="1" applyBorder="1" applyAlignment="1">
      <alignment horizontal="center"/>
    </xf>
    <xf numFmtId="164" fontId="3" fillId="16" borderId="9" xfId="1" applyNumberFormat="1" applyFont="1" applyFill="1" applyBorder="1" applyAlignment="1">
      <alignment horizontal="center"/>
    </xf>
    <xf numFmtId="164" fontId="3" fillId="16" borderId="10" xfId="1" applyNumberFormat="1" applyFont="1" applyFill="1" applyBorder="1" applyAlignment="1">
      <alignment horizontal="center"/>
    </xf>
    <xf numFmtId="164" fontId="3" fillId="16" borderId="11" xfId="1" applyNumberFormat="1" applyFont="1" applyFill="1" applyBorder="1" applyAlignment="1">
      <alignment horizontal="center"/>
    </xf>
    <xf numFmtId="164" fontId="4" fillId="0" borderId="13" xfId="1" applyNumberFormat="1" applyFont="1" applyBorder="1" applyAlignment="1">
      <alignment horizontal="righ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OPS22\NRD\County%20Wide\NRD\Management\Seed%20Installations\Misc%20Info\Seed%20and%20Plant%20Template%20%2022Feb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eds"/>
      <sheetName val="Plugs"/>
      <sheetName val="Reforestation"/>
      <sheetName val="DO NOT BUY species"/>
      <sheetName val="DO NOT BUY sites"/>
      <sheetName val="DNB Explanations"/>
      <sheetName val="Recalcitrants Explanations"/>
      <sheetName val="Sheet 1"/>
    </sheetNames>
    <sheetDataSet>
      <sheetData sheetId="0"/>
      <sheetData sheetId="1"/>
      <sheetData sheetId="2"/>
      <sheetData sheetId="3">
        <row r="7">
          <cell r="A7" t="str">
            <v>Acalypha gracilens</v>
          </cell>
          <cell r="B7" t="str">
            <v>ACAGRA</v>
          </cell>
          <cell r="C7" t="str">
            <v>SLENDER MERCURY</v>
          </cell>
          <cell r="D7" t="str">
            <v>Euphorbiaceae</v>
          </cell>
          <cell r="E7" t="str">
            <v>Annual</v>
          </cell>
          <cell r="F7" t="str">
            <v>forb</v>
          </cell>
          <cell r="G7">
            <v>7</v>
          </cell>
          <cell r="H7">
            <v>5</v>
          </cell>
          <cell r="I7" t="str">
            <v>UPL</v>
          </cell>
          <cell r="J7"/>
          <cell r="K7"/>
          <cell r="L7"/>
          <cell r="M7"/>
          <cell r="N7"/>
        </row>
        <row r="8">
          <cell r="A8" t="str">
            <v>Acalypha rhomboidea</v>
          </cell>
          <cell r="B8" t="str">
            <v>ACARHO</v>
          </cell>
          <cell r="C8" t="str">
            <v>THREE-SEEDED MERCURY</v>
          </cell>
          <cell r="D8" t="str">
            <v>Euphorbiaceae</v>
          </cell>
          <cell r="E8" t="str">
            <v>Annual</v>
          </cell>
          <cell r="F8" t="str">
            <v>forb</v>
          </cell>
          <cell r="G8">
            <v>0</v>
          </cell>
          <cell r="H8">
            <v>3</v>
          </cell>
          <cell r="I8" t="str">
            <v>FACU</v>
          </cell>
          <cell r="J8"/>
          <cell r="K8"/>
          <cell r="L8"/>
          <cell r="M8"/>
          <cell r="N8"/>
        </row>
        <row r="9">
          <cell r="A9" t="str">
            <v>Acer negundo</v>
          </cell>
          <cell r="B9" t="str">
            <v>ACENEG</v>
          </cell>
          <cell r="C9" t="str">
            <v>BOX ELDER</v>
          </cell>
          <cell r="D9" t="str">
            <v>Aceraceae</v>
          </cell>
          <cell r="E9" t="str">
            <v>Perennial</v>
          </cell>
          <cell r="F9" t="str">
            <v>tree</v>
          </cell>
          <cell r="G9">
            <v>0</v>
          </cell>
          <cell r="H9">
            <v>-2</v>
          </cell>
          <cell r="I9" t="str">
            <v>FACW-</v>
          </cell>
          <cell r="J9"/>
          <cell r="K9"/>
          <cell r="L9"/>
          <cell r="M9"/>
          <cell r="N9"/>
        </row>
        <row r="10">
          <cell r="A10" t="str">
            <v>Acer nigrum</v>
          </cell>
          <cell r="B10" t="str">
            <v>ACENIG</v>
          </cell>
          <cell r="C10" t="str">
            <v>BLACK MAPLE</v>
          </cell>
          <cell r="D10" t="str">
            <v>Aceraceae</v>
          </cell>
          <cell r="E10" t="str">
            <v>Perennial</v>
          </cell>
          <cell r="F10" t="str">
            <v>tree</v>
          </cell>
          <cell r="G10">
            <v>5</v>
          </cell>
          <cell r="H10">
            <v>5</v>
          </cell>
          <cell r="I10" t="str">
            <v>UPL</v>
          </cell>
          <cell r="J10"/>
          <cell r="K10"/>
          <cell r="L10"/>
          <cell r="M10"/>
          <cell r="N10"/>
        </row>
        <row r="11">
          <cell r="A11" t="str">
            <v>Acer rubrum</v>
          </cell>
          <cell r="B11" t="str">
            <v>ACERUB</v>
          </cell>
          <cell r="C11" t="str">
            <v>RED MAPLE</v>
          </cell>
          <cell r="D11" t="str">
            <v>Aceraceae</v>
          </cell>
          <cell r="E11" t="str">
            <v>Perennial</v>
          </cell>
          <cell r="F11" t="str">
            <v>tree</v>
          </cell>
          <cell r="G11">
            <v>7</v>
          </cell>
          <cell r="H11">
            <v>0</v>
          </cell>
          <cell r="I11" t="str">
            <v>FAC</v>
          </cell>
          <cell r="J11"/>
          <cell r="K11"/>
          <cell r="L11"/>
          <cell r="M11"/>
          <cell r="N11"/>
        </row>
        <row r="12">
          <cell r="A12" t="str">
            <v>Acer saccharinum</v>
          </cell>
          <cell r="B12" t="str">
            <v>ACESAI</v>
          </cell>
          <cell r="C12" t="str">
            <v>SILVER MAPLE</v>
          </cell>
          <cell r="D12" t="str">
            <v>Aceraceae</v>
          </cell>
          <cell r="E12" t="str">
            <v>Perennial</v>
          </cell>
          <cell r="F12" t="str">
            <v>tree</v>
          </cell>
          <cell r="G12">
            <v>0</v>
          </cell>
          <cell r="H12">
            <v>-3</v>
          </cell>
          <cell r="I12" t="str">
            <v>FACW</v>
          </cell>
          <cell r="J12"/>
          <cell r="K12"/>
          <cell r="L12"/>
          <cell r="M12"/>
          <cell r="N12"/>
        </row>
        <row r="13">
          <cell r="A13" t="str">
            <v>Acer saccharum</v>
          </cell>
          <cell r="B13" t="str">
            <v>ACESAU</v>
          </cell>
          <cell r="C13" t="str">
            <v>SUGAR MAPLE</v>
          </cell>
          <cell r="D13" t="str">
            <v>Aceraceae</v>
          </cell>
          <cell r="E13" t="str">
            <v>Perennial</v>
          </cell>
          <cell r="F13" t="str">
            <v>tree</v>
          </cell>
          <cell r="G13">
            <v>3</v>
          </cell>
          <cell r="H13">
            <v>3</v>
          </cell>
          <cell r="I13" t="str">
            <v>FACU</v>
          </cell>
          <cell r="J13"/>
          <cell r="K13"/>
          <cell r="L13"/>
          <cell r="M13"/>
          <cell r="N13"/>
        </row>
        <row r="14">
          <cell r="A14" t="str">
            <v>Acnida altissima</v>
          </cell>
          <cell r="B14" t="str">
            <v>ACNALT</v>
          </cell>
          <cell r="C14" t="str">
            <v>WATER HEMP</v>
          </cell>
          <cell r="D14" t="str">
            <v>Amaranthaceae</v>
          </cell>
          <cell r="E14" t="str">
            <v>Annual</v>
          </cell>
          <cell r="F14" t="str">
            <v>forb</v>
          </cell>
          <cell r="G14">
            <v>0</v>
          </cell>
          <cell r="H14">
            <v>-5</v>
          </cell>
          <cell r="I14" t="str">
            <v>OBL</v>
          </cell>
          <cell r="J14"/>
          <cell r="K14"/>
          <cell r="L14"/>
          <cell r="M14"/>
          <cell r="N14"/>
        </row>
        <row r="15">
          <cell r="A15" t="str">
            <v>Acorus calamus</v>
          </cell>
          <cell r="B15" t="str">
            <v>ACOCAL</v>
          </cell>
          <cell r="C15" t="str">
            <v>SWEET FLAG</v>
          </cell>
          <cell r="D15" t="str">
            <v>Araceae</v>
          </cell>
          <cell r="E15" t="str">
            <v>Perennial</v>
          </cell>
          <cell r="F15" t="str">
            <v>forb</v>
          </cell>
          <cell r="G15">
            <v>7</v>
          </cell>
          <cell r="H15">
            <v>-5</v>
          </cell>
          <cell r="I15" t="str">
            <v>OBL</v>
          </cell>
          <cell r="J15" t="str">
            <v/>
          </cell>
          <cell r="K15">
            <v>8</v>
          </cell>
          <cell r="L15"/>
          <cell r="M15">
            <v>6600</v>
          </cell>
          <cell r="N15" t="str">
            <v/>
          </cell>
          <cell r="O15">
            <v>1.2121212121212121E-3</v>
          </cell>
        </row>
        <row r="16">
          <cell r="A16" t="str">
            <v>Actaea pachypoda</v>
          </cell>
          <cell r="B16" t="str">
            <v>ACTPAC</v>
          </cell>
          <cell r="C16" t="str">
            <v>WHITE BANEBERRY</v>
          </cell>
          <cell r="D16" t="str">
            <v>Ranunculaceae</v>
          </cell>
          <cell r="E16" t="str">
            <v>Perennial</v>
          </cell>
          <cell r="F16" t="str">
            <v>forb</v>
          </cell>
          <cell r="G16">
            <v>7</v>
          </cell>
          <cell r="H16">
            <v>5</v>
          </cell>
          <cell r="I16" t="str">
            <v>UPL</v>
          </cell>
          <cell r="J16" t="str">
            <v/>
          </cell>
          <cell r="K16">
            <v>80</v>
          </cell>
          <cell r="L16"/>
          <cell r="M16">
            <v>5200</v>
          </cell>
          <cell r="N16" t="str">
            <v/>
          </cell>
          <cell r="O16">
            <v>1.5384615384615385E-2</v>
          </cell>
          <cell r="P16" t="str">
            <v>Recalcitrant</v>
          </cell>
          <cell r="Q16" t="str">
            <v>Do Not Buy?</v>
          </cell>
          <cell r="R16" t="str">
            <v>U</v>
          </cell>
          <cell r="T16" t="str">
            <v>NP?</v>
          </cell>
          <cell r="V16" t="str">
            <v>wild pops, though limited</v>
          </cell>
        </row>
        <row r="17">
          <cell r="A17" t="str">
            <v>Actaea rubra</v>
          </cell>
          <cell r="B17" t="str">
            <v>ACTRUB</v>
          </cell>
          <cell r="C17" t="str">
            <v>RED BANEBERRY</v>
          </cell>
          <cell r="D17" t="str">
            <v>Ranunculaceae</v>
          </cell>
          <cell r="E17" t="str">
            <v>Perennial</v>
          </cell>
          <cell r="F17" t="str">
            <v>forb</v>
          </cell>
          <cell r="G17">
            <v>10</v>
          </cell>
          <cell r="H17">
            <v>3</v>
          </cell>
          <cell r="I17" t="str">
            <v>[FACU]</v>
          </cell>
          <cell r="J17" t="str">
            <v>Actaea rubra</v>
          </cell>
          <cell r="K17">
            <v>60</v>
          </cell>
          <cell r="L17"/>
          <cell r="M17">
            <v>4450</v>
          </cell>
          <cell r="N17" t="str">
            <v/>
          </cell>
          <cell r="O17">
            <v>1.3483146067415731E-2</v>
          </cell>
          <cell r="P17" t="str">
            <v>Recalcitrant</v>
          </cell>
          <cell r="Q17" t="str">
            <v>Do Not Buy</v>
          </cell>
          <cell r="R17" t="str">
            <v>U</v>
          </cell>
          <cell r="T17" t="str">
            <v>NP</v>
          </cell>
        </row>
        <row r="18">
          <cell r="A18" t="str">
            <v>Actinea herbacea</v>
          </cell>
          <cell r="B18" t="str">
            <v>ACTHER</v>
          </cell>
          <cell r="C18" t="str">
            <v>LAKESIDE DAISY</v>
          </cell>
          <cell r="D18" t="str">
            <v>Compositae</v>
          </cell>
          <cell r="E18" t="str">
            <v>Perennial</v>
          </cell>
          <cell r="F18" t="str">
            <v>forb</v>
          </cell>
          <cell r="G18">
            <v>10</v>
          </cell>
          <cell r="H18">
            <v>5</v>
          </cell>
          <cell r="I18" t="str">
            <v>UPL</v>
          </cell>
          <cell r="J18" t="str">
            <v/>
          </cell>
          <cell r="K18"/>
          <cell r="L18" t="str">
            <v/>
          </cell>
          <cell r="M18"/>
          <cell r="N18" t="str">
            <v/>
          </cell>
          <cell r="O18" t="e">
            <v>#DIV/0!</v>
          </cell>
          <cell r="Q18" t="str">
            <v>Do Not Buy</v>
          </cell>
          <cell r="R18" t="str">
            <v>U</v>
          </cell>
          <cell r="S18" t="str">
            <v>UH</v>
          </cell>
          <cell r="V18" t="str">
            <v>not appropriate for Lake Co</v>
          </cell>
        </row>
        <row r="19">
          <cell r="A19" t="str">
            <v>Actinomeris alternifolia</v>
          </cell>
          <cell r="B19" t="str">
            <v>ACTALT</v>
          </cell>
          <cell r="C19" t="str">
            <v>WINGSTEM</v>
          </cell>
          <cell r="D19" t="str">
            <v>Compositae</v>
          </cell>
          <cell r="E19" t="str">
            <v>Perennial</v>
          </cell>
          <cell r="F19" t="str">
            <v>forb</v>
          </cell>
          <cell r="G19">
            <v>5</v>
          </cell>
          <cell r="H19">
            <v>-3</v>
          </cell>
          <cell r="I19" t="str">
            <v>FACW</v>
          </cell>
          <cell r="J19"/>
          <cell r="K19"/>
          <cell r="L19"/>
          <cell r="M19"/>
          <cell r="N19"/>
        </row>
        <row r="20">
          <cell r="A20" t="str">
            <v>Adiantum pedatum</v>
          </cell>
          <cell r="B20" t="str">
            <v>ADIPED</v>
          </cell>
          <cell r="C20" t="str">
            <v>MAIDENHAIR FERN</v>
          </cell>
          <cell r="D20" t="str">
            <v>Polypodiaceae</v>
          </cell>
          <cell r="E20" t="str">
            <v>Perennial</v>
          </cell>
          <cell r="F20" t="str">
            <v>cryptogam</v>
          </cell>
          <cell r="G20">
            <v>10</v>
          </cell>
          <cell r="H20">
            <v>1</v>
          </cell>
          <cell r="I20" t="str">
            <v>FAC-</v>
          </cell>
          <cell r="J20" t="str">
            <v>Adiantum pedatum</v>
          </cell>
          <cell r="K20"/>
          <cell r="L20" t="str">
            <v>no PM, JFN, TCN, Ion</v>
          </cell>
          <cell r="M20"/>
          <cell r="N20" t="str">
            <v/>
          </cell>
          <cell r="O20" t="e">
            <v>#DIV/0!</v>
          </cell>
          <cell r="Q20" t="str">
            <v>Do Not Buy</v>
          </cell>
          <cell r="R20" t="str">
            <v>U</v>
          </cell>
          <cell r="V20" t="str">
            <v>Fern</v>
          </cell>
        </row>
        <row r="21">
          <cell r="A21" t="str">
            <v>Aesculus glabra</v>
          </cell>
          <cell r="B21" t="str">
            <v>AESGLA</v>
          </cell>
          <cell r="C21" t="str">
            <v>OHIO BUCKEYE</v>
          </cell>
          <cell r="D21" t="str">
            <v>Hippocastanaceae</v>
          </cell>
          <cell r="E21" t="str">
            <v>Perennial</v>
          </cell>
          <cell r="F21" t="str">
            <v>tree</v>
          </cell>
          <cell r="G21">
            <v>3</v>
          </cell>
          <cell r="H21">
            <v>3</v>
          </cell>
          <cell r="I21" t="str">
            <v>[FACU]</v>
          </cell>
          <cell r="J21"/>
          <cell r="K21"/>
          <cell r="L21"/>
          <cell r="M21"/>
          <cell r="N21"/>
        </row>
        <row r="22">
          <cell r="A22" t="str">
            <v>Agalinis aspera</v>
          </cell>
          <cell r="B22" t="str">
            <v>AGAASP</v>
          </cell>
          <cell r="C22" t="str">
            <v>ROUGH FALSE FOXGLOVE</v>
          </cell>
          <cell r="D22" t="str">
            <v>Scrophulariaceae</v>
          </cell>
          <cell r="E22" t="str">
            <v>Annual</v>
          </cell>
          <cell r="F22" t="str">
            <v>forb</v>
          </cell>
          <cell r="G22">
            <v>10</v>
          </cell>
          <cell r="H22">
            <v>5</v>
          </cell>
          <cell r="I22" t="str">
            <v>[UPL]</v>
          </cell>
          <cell r="J22" t="str">
            <v/>
          </cell>
          <cell r="K22"/>
          <cell r="L22" t="str">
            <v/>
          </cell>
          <cell r="M22"/>
          <cell r="N22" t="str">
            <v/>
          </cell>
          <cell r="O22" t="e">
            <v>#DIV/0!</v>
          </cell>
          <cell r="Q22" t="str">
            <v>Do Not Buy</v>
          </cell>
        </row>
        <row r="23">
          <cell r="A23" t="str">
            <v>Agalinis gattingeri</v>
          </cell>
          <cell r="B23" t="str">
            <v>AGAGAT</v>
          </cell>
          <cell r="C23" t="str">
            <v>ROUND-STEMMED FALSE FOXGLOVE</v>
          </cell>
          <cell r="D23" t="str">
            <v>Scrophulariaceae</v>
          </cell>
          <cell r="E23" t="str">
            <v>Annual</v>
          </cell>
          <cell r="F23" t="str">
            <v>forb</v>
          </cell>
          <cell r="G23">
            <v>10</v>
          </cell>
          <cell r="H23">
            <v>5</v>
          </cell>
          <cell r="I23" t="str">
            <v>UPL</v>
          </cell>
          <cell r="J23" t="str">
            <v/>
          </cell>
          <cell r="K23"/>
          <cell r="L23" t="str">
            <v/>
          </cell>
          <cell r="M23"/>
          <cell r="N23" t="str">
            <v/>
          </cell>
          <cell r="O23" t="e">
            <v>#DIV/0!</v>
          </cell>
          <cell r="Q23" t="str">
            <v>Do Not Buy</v>
          </cell>
          <cell r="V23" t="str">
            <v>Not present? Not in the db</v>
          </cell>
        </row>
        <row r="24">
          <cell r="A24" t="str">
            <v>Agalinis purpurea</v>
          </cell>
          <cell r="B24" t="str">
            <v>AGAPUU</v>
          </cell>
          <cell r="C24" t="str">
            <v>PURPLE FALSE FOXGLOVE</v>
          </cell>
          <cell r="D24" t="str">
            <v>Scrophulariaceae</v>
          </cell>
          <cell r="E24" t="str">
            <v>Annual</v>
          </cell>
          <cell r="F24" t="str">
            <v>forb</v>
          </cell>
          <cell r="G24">
            <v>6</v>
          </cell>
          <cell r="H24">
            <v>-3</v>
          </cell>
          <cell r="I24" t="str">
            <v>FACW</v>
          </cell>
          <cell r="J24" t="str">
            <v/>
          </cell>
          <cell r="K24">
            <v>60</v>
          </cell>
          <cell r="L24"/>
          <cell r="M24">
            <v>440000</v>
          </cell>
          <cell r="N24" t="str">
            <v/>
          </cell>
          <cell r="O24">
            <v>1.3636363636363637E-4</v>
          </cell>
          <cell r="R24" t="str">
            <v>U</v>
          </cell>
          <cell r="V24" t="str">
            <v>Annual,  wild pop available</v>
          </cell>
        </row>
        <row r="25">
          <cell r="A25" t="str">
            <v>Agalinis purpurea parviflora</v>
          </cell>
          <cell r="B25" t="str">
            <v>AGAPUP</v>
          </cell>
          <cell r="C25" t="str">
            <v>SMALL FLOWERED PURPLE FALSE FOXGLOVE</v>
          </cell>
          <cell r="D25" t="str">
            <v>Scrophulariaceae</v>
          </cell>
          <cell r="E25" t="str">
            <v>Annual</v>
          </cell>
          <cell r="F25" t="str">
            <v>forb</v>
          </cell>
          <cell r="G25">
            <v>7</v>
          </cell>
          <cell r="H25">
            <v>-5</v>
          </cell>
          <cell r="I25" t="str">
            <v>OBL</v>
          </cell>
          <cell r="J25" t="str">
            <v/>
          </cell>
          <cell r="K25"/>
          <cell r="L25" t="str">
            <v/>
          </cell>
          <cell r="M25"/>
          <cell r="N25" t="str">
            <v/>
          </cell>
          <cell r="O25" t="e">
            <v>#DIV/0!</v>
          </cell>
        </row>
        <row r="26">
          <cell r="A26" t="str">
            <v>Agalinis skinneriana</v>
          </cell>
          <cell r="B26" t="str">
            <v>AGASKI</v>
          </cell>
          <cell r="C26" t="str">
            <v>PALE FALSE FOXGLOVE</v>
          </cell>
          <cell r="D26" t="str">
            <v>Scrophulariaceae</v>
          </cell>
          <cell r="E26" t="str">
            <v>Annual</v>
          </cell>
          <cell r="F26" t="str">
            <v>forb</v>
          </cell>
          <cell r="G26">
            <v>10</v>
          </cell>
          <cell r="H26">
            <v>-3</v>
          </cell>
          <cell r="I26" t="str">
            <v>[FACW]</v>
          </cell>
          <cell r="J26" t="str">
            <v/>
          </cell>
          <cell r="K26"/>
          <cell r="L26" t="str">
            <v/>
          </cell>
          <cell r="M26"/>
          <cell r="N26" t="str">
            <v/>
          </cell>
          <cell r="O26" t="e">
            <v>#DIV/0!</v>
          </cell>
          <cell r="Q26" t="str">
            <v>Do Not Buy</v>
          </cell>
          <cell r="R26" t="str">
            <v>U</v>
          </cell>
          <cell r="V26" t="str">
            <v>Not present? Not in the db.  State listed; IBSP pop</v>
          </cell>
        </row>
        <row r="27">
          <cell r="A27" t="str">
            <v>Agalinis tenuifolia</v>
          </cell>
          <cell r="B27" t="str">
            <v>AGATEN</v>
          </cell>
          <cell r="C27" t="str">
            <v>SLENDER FALSE FOXGLOVE</v>
          </cell>
          <cell r="D27" t="str">
            <v>Scrophulariaceae</v>
          </cell>
          <cell r="E27" t="str">
            <v>Annual</v>
          </cell>
          <cell r="F27" t="str">
            <v>forb</v>
          </cell>
          <cell r="G27">
            <v>7</v>
          </cell>
          <cell r="H27">
            <v>-3</v>
          </cell>
          <cell r="I27" t="str">
            <v>FACW</v>
          </cell>
          <cell r="J27" t="str">
            <v/>
          </cell>
          <cell r="K27">
            <v>60</v>
          </cell>
          <cell r="L27" t="str">
            <v/>
          </cell>
          <cell r="M27">
            <v>80000</v>
          </cell>
          <cell r="N27" t="str">
            <v/>
          </cell>
          <cell r="O27">
            <v>7.5000000000000002E-4</v>
          </cell>
          <cell r="R27" t="str">
            <v>U</v>
          </cell>
          <cell r="V27" t="str">
            <v>Annual</v>
          </cell>
        </row>
        <row r="28">
          <cell r="A28" t="str">
            <v>Agastache nepetoides</v>
          </cell>
          <cell r="B28" t="str">
            <v>AGANEP</v>
          </cell>
          <cell r="C28" t="str">
            <v>YELLOW GIANT HYSSOP</v>
          </cell>
          <cell r="D28" t="str">
            <v>Labiatae</v>
          </cell>
          <cell r="E28" t="str">
            <v>Perennial</v>
          </cell>
          <cell r="F28" t="str">
            <v>forb</v>
          </cell>
          <cell r="G28">
            <v>5</v>
          </cell>
          <cell r="H28">
            <v>3</v>
          </cell>
          <cell r="I28" t="str">
            <v>FACU</v>
          </cell>
          <cell r="J28" t="str">
            <v/>
          </cell>
          <cell r="K28">
            <v>20</v>
          </cell>
          <cell r="L28" t="str">
            <v/>
          </cell>
          <cell r="M28">
            <v>90000</v>
          </cell>
          <cell r="N28" t="str">
            <v/>
          </cell>
          <cell r="O28">
            <v>2.2222222222222223E-4</v>
          </cell>
        </row>
        <row r="29">
          <cell r="A29" t="str">
            <v>Agastache scrophulariaefolia</v>
          </cell>
          <cell r="B29" t="str">
            <v>AGASCR</v>
          </cell>
          <cell r="C29" t="str">
            <v>PURPLE GIANT HYSSOP</v>
          </cell>
          <cell r="D29" t="str">
            <v>Labiatae</v>
          </cell>
          <cell r="E29" t="str">
            <v>Perennial</v>
          </cell>
          <cell r="F29" t="str">
            <v>forb</v>
          </cell>
          <cell r="G29">
            <v>5</v>
          </cell>
          <cell r="H29">
            <v>5</v>
          </cell>
          <cell r="I29" t="str">
            <v>UPL</v>
          </cell>
          <cell r="J29" t="str">
            <v/>
          </cell>
          <cell r="K29">
            <v>15</v>
          </cell>
          <cell r="L29"/>
          <cell r="M29">
            <v>93000</v>
          </cell>
          <cell r="N29" t="str">
            <v/>
          </cell>
          <cell r="O29">
            <v>1.6129032258064516E-4</v>
          </cell>
          <cell r="Q29" t="str">
            <v>Do Not Buy?</v>
          </cell>
          <cell r="T29" t="str">
            <v>NP</v>
          </cell>
        </row>
        <row r="30">
          <cell r="A30" t="str">
            <v>Agoseris cuspidata</v>
          </cell>
          <cell r="B30" t="str">
            <v>AGOCUS</v>
          </cell>
          <cell r="C30" t="str">
            <v>PRAIRIE DANDELION</v>
          </cell>
          <cell r="D30" t="str">
            <v>Compositae</v>
          </cell>
          <cell r="E30" t="str">
            <v>Perennial</v>
          </cell>
          <cell r="F30" t="str">
            <v>forb</v>
          </cell>
          <cell r="G30">
            <v>10</v>
          </cell>
          <cell r="H30">
            <v>5</v>
          </cell>
          <cell r="I30" t="str">
            <v>UPL</v>
          </cell>
          <cell r="J30" t="str">
            <v/>
          </cell>
          <cell r="K30"/>
          <cell r="L30" t="str">
            <v/>
          </cell>
          <cell r="M30"/>
          <cell r="N30" t="str">
            <v/>
          </cell>
          <cell r="O30" t="e">
            <v>#DIV/0!</v>
          </cell>
          <cell r="Q30" t="str">
            <v>Do Not Buy</v>
          </cell>
          <cell r="V30" t="str">
            <v>Not present? Not in the db</v>
          </cell>
        </row>
        <row r="31">
          <cell r="A31" t="str">
            <v>Agrimonia gryposepala</v>
          </cell>
          <cell r="B31" t="str">
            <v>AGRGRY</v>
          </cell>
          <cell r="C31" t="str">
            <v>TALL AGRIMONY</v>
          </cell>
          <cell r="D31" t="str">
            <v>Rosaceae</v>
          </cell>
          <cell r="E31" t="str">
            <v>Perennial</v>
          </cell>
          <cell r="F31" t="str">
            <v>forb</v>
          </cell>
          <cell r="G31">
            <v>2</v>
          </cell>
          <cell r="H31">
            <v>2</v>
          </cell>
          <cell r="I31" t="str">
            <v>FACU+</v>
          </cell>
          <cell r="J31"/>
          <cell r="K31"/>
          <cell r="L31"/>
          <cell r="M31"/>
          <cell r="N31"/>
        </row>
        <row r="32">
          <cell r="A32" t="str">
            <v>Agrimonia parviflora</v>
          </cell>
          <cell r="B32" t="str">
            <v>AGRPAR</v>
          </cell>
          <cell r="C32" t="str">
            <v>SWAMP AGRIMONY</v>
          </cell>
          <cell r="D32" t="str">
            <v>Rosaceae</v>
          </cell>
          <cell r="E32" t="str">
            <v>Perennial</v>
          </cell>
          <cell r="F32" t="str">
            <v>forb</v>
          </cell>
          <cell r="G32">
            <v>7</v>
          </cell>
          <cell r="H32">
            <v>-1</v>
          </cell>
          <cell r="I32" t="str">
            <v>FAC+</v>
          </cell>
          <cell r="J32" t="str">
            <v/>
          </cell>
          <cell r="K32"/>
          <cell r="L32" t="str">
            <v/>
          </cell>
          <cell r="M32"/>
          <cell r="N32" t="str">
            <v/>
          </cell>
          <cell r="O32" t="e">
            <v>#DIV/0!</v>
          </cell>
          <cell r="Q32" t="str">
            <v>Do Not Buy</v>
          </cell>
        </row>
        <row r="33">
          <cell r="A33" t="str">
            <v>Agrimonia pubescens</v>
          </cell>
          <cell r="B33" t="str">
            <v>AGRPUB</v>
          </cell>
          <cell r="C33" t="str">
            <v>SOFT AGRIMONY</v>
          </cell>
          <cell r="D33" t="str">
            <v>Rosaceae</v>
          </cell>
          <cell r="E33" t="str">
            <v>Perennial</v>
          </cell>
          <cell r="F33" t="str">
            <v>forb</v>
          </cell>
          <cell r="G33">
            <v>5</v>
          </cell>
          <cell r="H33">
            <v>5</v>
          </cell>
          <cell r="I33" t="str">
            <v>UPL</v>
          </cell>
          <cell r="J33" t="str">
            <v/>
          </cell>
          <cell r="K33"/>
          <cell r="L33" t="str">
            <v/>
          </cell>
          <cell r="M33"/>
          <cell r="N33" t="str">
            <v/>
          </cell>
          <cell r="O33" t="e">
            <v>#DIV/0!</v>
          </cell>
          <cell r="Q33" t="str">
            <v>Do Not Buy</v>
          </cell>
          <cell r="R33" t="str">
            <v>U</v>
          </cell>
        </row>
        <row r="34">
          <cell r="A34" t="str">
            <v>Agrimonia rostellata</v>
          </cell>
          <cell r="B34" t="str">
            <v>AGRROS</v>
          </cell>
          <cell r="C34" t="str">
            <v>BEAKED AGRIMONY</v>
          </cell>
          <cell r="D34" t="str">
            <v>Rosaceae</v>
          </cell>
          <cell r="E34" t="str">
            <v>Perennial</v>
          </cell>
          <cell r="F34" t="str">
            <v>forb</v>
          </cell>
          <cell r="G34">
            <v>10</v>
          </cell>
          <cell r="H34">
            <v>3</v>
          </cell>
          <cell r="I34" t="str">
            <v>FACU</v>
          </cell>
          <cell r="J34" t="str">
            <v/>
          </cell>
          <cell r="K34"/>
          <cell r="L34" t="str">
            <v/>
          </cell>
          <cell r="M34"/>
          <cell r="N34" t="str">
            <v/>
          </cell>
          <cell r="O34" t="e">
            <v>#DIV/0!</v>
          </cell>
          <cell r="Q34" t="str">
            <v>Do Not Buy</v>
          </cell>
        </row>
        <row r="35">
          <cell r="A35" t="str">
            <v>Agropyron trachycaulum</v>
          </cell>
          <cell r="B35" t="str">
            <v>AGRTRT</v>
          </cell>
          <cell r="C35" t="str">
            <v>SLENDER WHEAT GRASS</v>
          </cell>
          <cell r="D35" t="str">
            <v>Gramineae</v>
          </cell>
          <cell r="E35" t="str">
            <v>Perennial</v>
          </cell>
          <cell r="F35" t="str">
            <v>grass</v>
          </cell>
          <cell r="G35">
            <v>8</v>
          </cell>
          <cell r="H35">
            <v>0</v>
          </cell>
          <cell r="I35" t="str">
            <v>FAC</v>
          </cell>
          <cell r="J35" t="str">
            <v/>
          </cell>
          <cell r="K35"/>
          <cell r="L35" t="str">
            <v/>
          </cell>
          <cell r="M35"/>
          <cell r="N35" t="str">
            <v/>
          </cell>
          <cell r="O35" t="e">
            <v>#DIV/0!</v>
          </cell>
          <cell r="Q35" t="str">
            <v>Do Not Buy</v>
          </cell>
          <cell r="R35" t="str">
            <v>U</v>
          </cell>
          <cell r="T35" t="str">
            <v>NP</v>
          </cell>
        </row>
        <row r="36">
          <cell r="A36" t="str">
            <v>Agropyron trachycaulum unilaterale</v>
          </cell>
          <cell r="B36" t="str">
            <v>AGRTRU</v>
          </cell>
          <cell r="C36" t="str">
            <v>BEARDED WHEAT GRASS</v>
          </cell>
          <cell r="D36" t="str">
            <v>Gramineae</v>
          </cell>
          <cell r="E36" t="str">
            <v>Perennial</v>
          </cell>
          <cell r="F36" t="str">
            <v>grass</v>
          </cell>
          <cell r="G36">
            <v>8</v>
          </cell>
          <cell r="H36">
            <v>5</v>
          </cell>
          <cell r="I36" t="str">
            <v>UPL</v>
          </cell>
          <cell r="J36" t="str">
            <v>Elymus trachycaulus</v>
          </cell>
          <cell r="K36"/>
          <cell r="L36" t="str">
            <v/>
          </cell>
          <cell r="M36"/>
          <cell r="N36" t="str">
            <v/>
          </cell>
          <cell r="O36" t="e">
            <v>#DIV/0!</v>
          </cell>
          <cell r="Q36" t="str">
            <v>Do Not Buy</v>
          </cell>
          <cell r="R36" t="str">
            <v>U</v>
          </cell>
          <cell r="T36" t="str">
            <v>NP</v>
          </cell>
        </row>
        <row r="37">
          <cell r="A37" t="str">
            <v>Agrostis alba palustris</v>
          </cell>
          <cell r="B37" t="str">
            <v>AGRALP</v>
          </cell>
          <cell r="C37" t="str">
            <v>BENT GRASS</v>
          </cell>
          <cell r="D37" t="str">
            <v>Gramineae</v>
          </cell>
          <cell r="E37" t="str">
            <v>Perennial</v>
          </cell>
          <cell r="F37" t="str">
            <v>grass</v>
          </cell>
          <cell r="G37">
            <v>10</v>
          </cell>
          <cell r="H37">
            <v>-5</v>
          </cell>
          <cell r="I37" t="str">
            <v>[OBL]</v>
          </cell>
          <cell r="J37" t="str">
            <v/>
          </cell>
          <cell r="K37"/>
          <cell r="L37" t="str">
            <v/>
          </cell>
          <cell r="M37"/>
          <cell r="N37" t="str">
            <v/>
          </cell>
          <cell r="O37" t="e">
            <v>#DIV/0!</v>
          </cell>
        </row>
        <row r="38">
          <cell r="A38" t="str">
            <v>Agrostis hyemalis</v>
          </cell>
          <cell r="B38" t="str">
            <v>AGRHYE</v>
          </cell>
          <cell r="C38" t="str">
            <v>TICKLE GRASS</v>
          </cell>
          <cell r="D38" t="str">
            <v>Gramineae</v>
          </cell>
          <cell r="E38" t="str">
            <v>Perennial</v>
          </cell>
          <cell r="F38" t="str">
            <v>grass</v>
          </cell>
          <cell r="G38">
            <v>1</v>
          </cell>
          <cell r="H38">
            <v>1</v>
          </cell>
          <cell r="I38" t="str">
            <v>FAC-</v>
          </cell>
          <cell r="J38"/>
          <cell r="K38"/>
          <cell r="L38"/>
          <cell r="M38"/>
          <cell r="N38"/>
        </row>
        <row r="39">
          <cell r="A39" t="str">
            <v>Agrostis perennans</v>
          </cell>
          <cell r="B39" t="str">
            <v>AGRPER</v>
          </cell>
          <cell r="C39" t="str">
            <v>THIN GRASS</v>
          </cell>
          <cell r="D39" t="str">
            <v>Gramineae</v>
          </cell>
          <cell r="E39" t="str">
            <v>Perennial</v>
          </cell>
          <cell r="F39" t="str">
            <v>grass</v>
          </cell>
          <cell r="G39">
            <v>3</v>
          </cell>
          <cell r="H39">
            <v>1</v>
          </cell>
          <cell r="I39" t="str">
            <v>FAC-</v>
          </cell>
          <cell r="J39"/>
          <cell r="K39"/>
          <cell r="L39"/>
          <cell r="M39"/>
          <cell r="N39"/>
        </row>
        <row r="40">
          <cell r="A40" t="str">
            <v>Agrostis scabra</v>
          </cell>
          <cell r="B40" t="str">
            <v>AGRSCA</v>
          </cell>
          <cell r="C40" t="str">
            <v>FLY-AWAY GRASS</v>
          </cell>
          <cell r="D40" t="str">
            <v>Gramineae</v>
          </cell>
          <cell r="E40" t="str">
            <v>Perennial</v>
          </cell>
          <cell r="F40" t="str">
            <v>grass</v>
          </cell>
          <cell r="G40">
            <v>5</v>
          </cell>
          <cell r="H40">
            <v>0</v>
          </cell>
          <cell r="I40" t="str">
            <v>FAC</v>
          </cell>
          <cell r="J40"/>
          <cell r="K40"/>
          <cell r="L40"/>
          <cell r="M40"/>
          <cell r="N40"/>
        </row>
        <row r="41">
          <cell r="A41" t="str">
            <v>Aletris farinosa</v>
          </cell>
          <cell r="B41" t="str">
            <v>ALEFAR</v>
          </cell>
          <cell r="C41" t="str">
            <v>COLIC ROOT</v>
          </cell>
          <cell r="D41" t="str">
            <v>Liliaceae</v>
          </cell>
          <cell r="E41" t="str">
            <v>Perennial</v>
          </cell>
          <cell r="F41" t="str">
            <v>forb</v>
          </cell>
          <cell r="G41">
            <v>10</v>
          </cell>
          <cell r="H41">
            <v>-3</v>
          </cell>
          <cell r="I41" t="str">
            <v>[FACW]</v>
          </cell>
          <cell r="J41" t="str">
            <v/>
          </cell>
          <cell r="K41"/>
          <cell r="L41" t="str">
            <v/>
          </cell>
          <cell r="M41"/>
          <cell r="N41" t="str">
            <v/>
          </cell>
          <cell r="O41" t="e">
            <v>#DIV/0!</v>
          </cell>
          <cell r="Q41" t="str">
            <v>Do Not Buy</v>
          </cell>
          <cell r="V41" t="str">
            <v>Not present? Not in the db</v>
          </cell>
        </row>
        <row r="42">
          <cell r="A42" t="str">
            <v>Alisma subcordatum</v>
          </cell>
          <cell r="B42" t="str">
            <v>ALISUB</v>
          </cell>
          <cell r="C42" t="str">
            <v>COMMON WATER PLANTAIN</v>
          </cell>
          <cell r="D42" t="str">
            <v>Alismaceae</v>
          </cell>
          <cell r="E42" t="str">
            <v>Perennial</v>
          </cell>
          <cell r="F42" t="str">
            <v>forb</v>
          </cell>
          <cell r="G42">
            <v>4</v>
          </cell>
          <cell r="H42">
            <v>-5</v>
          </cell>
          <cell r="I42" t="str">
            <v>OBL</v>
          </cell>
          <cell r="J42"/>
          <cell r="K42"/>
          <cell r="L42"/>
          <cell r="M42"/>
          <cell r="N42"/>
        </row>
        <row r="43">
          <cell r="A43" t="str">
            <v>Alisma triviale</v>
          </cell>
          <cell r="B43" t="str">
            <v>ALITRI</v>
          </cell>
          <cell r="C43" t="str">
            <v>LARGE-FLOWERED WATER PLANTAIN</v>
          </cell>
          <cell r="D43" t="str">
            <v>Alismaceae</v>
          </cell>
          <cell r="E43" t="str">
            <v>Perennial</v>
          </cell>
          <cell r="F43" t="str">
            <v>forb</v>
          </cell>
          <cell r="G43">
            <v>4</v>
          </cell>
          <cell r="H43">
            <v>-5</v>
          </cell>
          <cell r="I43" t="str">
            <v>OBL</v>
          </cell>
          <cell r="J43"/>
          <cell r="K43"/>
          <cell r="L43"/>
          <cell r="M43"/>
          <cell r="N43"/>
        </row>
        <row r="44">
          <cell r="A44" t="str">
            <v>Allium canadense</v>
          </cell>
          <cell r="B44" t="str">
            <v>ALLCAN</v>
          </cell>
          <cell r="C44" t="str">
            <v>WILD ONION</v>
          </cell>
          <cell r="D44" t="str">
            <v>Liliaceae</v>
          </cell>
          <cell r="E44" t="str">
            <v>Perennial</v>
          </cell>
          <cell r="F44" t="str">
            <v>forb</v>
          </cell>
          <cell r="G44">
            <v>2</v>
          </cell>
          <cell r="H44">
            <v>3</v>
          </cell>
          <cell r="I44" t="str">
            <v>FACU</v>
          </cell>
          <cell r="J44"/>
          <cell r="K44"/>
          <cell r="L44"/>
          <cell r="M44"/>
          <cell r="N44"/>
        </row>
        <row r="45">
          <cell r="A45" t="str">
            <v>Allium cernuum</v>
          </cell>
          <cell r="B45" t="str">
            <v>ALLCER</v>
          </cell>
          <cell r="C45" t="str">
            <v>NODDING WILD ONION</v>
          </cell>
          <cell r="D45" t="str">
            <v>Liliaceae</v>
          </cell>
          <cell r="E45" t="str">
            <v>Perennial</v>
          </cell>
          <cell r="F45" t="str">
            <v>forb</v>
          </cell>
          <cell r="G45">
            <v>7</v>
          </cell>
          <cell r="H45">
            <v>1</v>
          </cell>
          <cell r="I45" t="str">
            <v>[FAC-]</v>
          </cell>
          <cell r="J45"/>
          <cell r="K45"/>
          <cell r="L45"/>
          <cell r="M45"/>
          <cell r="N45"/>
        </row>
        <row r="46">
          <cell r="A46" t="str">
            <v>Allium stellatum</v>
          </cell>
          <cell r="B46" t="str">
            <v>ALLSTE</v>
          </cell>
          <cell r="C46" t="str">
            <v>PRAIRIE ONION</v>
          </cell>
          <cell r="D46" t="str">
            <v>Liliaceae</v>
          </cell>
          <cell r="E46" t="str">
            <v>Perennial</v>
          </cell>
          <cell r="F46" t="str">
            <v>forb</v>
          </cell>
          <cell r="G46">
            <v>10</v>
          </cell>
          <cell r="H46">
            <v>5</v>
          </cell>
          <cell r="I46" t="str">
            <v>UPL</v>
          </cell>
          <cell r="J46" t="str">
            <v/>
          </cell>
          <cell r="K46"/>
          <cell r="L46" t="str">
            <v/>
          </cell>
          <cell r="M46"/>
          <cell r="N46" t="str">
            <v/>
          </cell>
          <cell r="O46" t="e">
            <v>#DIV/0!</v>
          </cell>
          <cell r="Q46" t="str">
            <v>Do Not Buy</v>
          </cell>
        </row>
        <row r="47">
          <cell r="A47" t="str">
            <v>Allium tricoccum</v>
          </cell>
          <cell r="B47" t="str">
            <v>ALLTRT</v>
          </cell>
          <cell r="C47" t="str">
            <v>WILD LEEK</v>
          </cell>
          <cell r="D47" t="str">
            <v>Liliaceae</v>
          </cell>
          <cell r="E47" t="str">
            <v>Perennial</v>
          </cell>
          <cell r="F47" t="str">
            <v>forb</v>
          </cell>
          <cell r="G47">
            <v>7</v>
          </cell>
          <cell r="H47">
            <v>3</v>
          </cell>
          <cell r="I47" t="str">
            <v>FACU</v>
          </cell>
          <cell r="J47" t="str">
            <v/>
          </cell>
          <cell r="K47">
            <v>40</v>
          </cell>
          <cell r="L47"/>
          <cell r="M47">
            <v>1400</v>
          </cell>
          <cell r="N47" t="str">
            <v/>
          </cell>
          <cell r="O47">
            <v>2.8571428571428571E-2</v>
          </cell>
          <cell r="Q47" t="str">
            <v>Do Not Buy?</v>
          </cell>
          <cell r="R47" t="str">
            <v>U</v>
          </cell>
          <cell r="V47" t="str">
            <v>good wild pop</v>
          </cell>
        </row>
        <row r="48">
          <cell r="A48" t="str">
            <v>Allium tricoccum burdickii</v>
          </cell>
          <cell r="B48" t="str">
            <v>ALLTRB</v>
          </cell>
          <cell r="C48" t="str">
            <v>BURDICK'S LEEK</v>
          </cell>
          <cell r="D48" t="str">
            <v>Liliaceae</v>
          </cell>
          <cell r="E48" t="str">
            <v>Perennial</v>
          </cell>
          <cell r="F48" t="str">
            <v>forb</v>
          </cell>
          <cell r="G48">
            <v>6</v>
          </cell>
          <cell r="H48">
            <v>3</v>
          </cell>
          <cell r="I48" t="str">
            <v>[FACU]</v>
          </cell>
          <cell r="J48" t="str">
            <v/>
          </cell>
          <cell r="K48"/>
          <cell r="L48" t="str">
            <v>no PM, JFN, TCN, Ion, PN, SS, Agr, Sp</v>
          </cell>
          <cell r="M48"/>
          <cell r="N48" t="str">
            <v/>
          </cell>
          <cell r="O48" t="e">
            <v>#DIV/0!</v>
          </cell>
          <cell r="Q48" t="str">
            <v>Do Not Buy?</v>
          </cell>
          <cell r="R48" t="str">
            <v>U</v>
          </cell>
          <cell r="V48" t="str">
            <v>good wild pop</v>
          </cell>
        </row>
        <row r="49">
          <cell r="A49" t="str">
            <v>Alnus rugosa</v>
          </cell>
          <cell r="B49" t="str">
            <v>ALNRUG</v>
          </cell>
          <cell r="C49" t="str">
            <v>SPECKLED ALDER</v>
          </cell>
          <cell r="D49" t="str">
            <v>Betulaceae</v>
          </cell>
          <cell r="E49" t="str">
            <v>Perennial</v>
          </cell>
          <cell r="F49" t="str">
            <v>shrub</v>
          </cell>
          <cell r="G49">
            <v>8</v>
          </cell>
          <cell r="H49">
            <v>-5</v>
          </cell>
          <cell r="I49" t="str">
            <v>OBL</v>
          </cell>
          <cell r="J49" t="str">
            <v/>
          </cell>
          <cell r="K49"/>
          <cell r="L49" t="str">
            <v/>
          </cell>
          <cell r="M49"/>
          <cell r="N49" t="str">
            <v/>
          </cell>
          <cell r="O49" t="e">
            <v>#DIV/0!</v>
          </cell>
          <cell r="Q49" t="str">
            <v>Do Not Buy</v>
          </cell>
          <cell r="R49" t="str">
            <v>U</v>
          </cell>
        </row>
        <row r="50">
          <cell r="A50" t="str">
            <v>Alnus serrulata</v>
          </cell>
          <cell r="B50" t="str">
            <v>ALNSER</v>
          </cell>
          <cell r="C50" t="str">
            <v>SMOOTH ALDER</v>
          </cell>
          <cell r="D50" t="str">
            <v>Betulaceae</v>
          </cell>
          <cell r="E50" t="str">
            <v>Perennial</v>
          </cell>
          <cell r="F50" t="str">
            <v>shrub</v>
          </cell>
          <cell r="G50">
            <v>10</v>
          </cell>
          <cell r="H50">
            <v>-5</v>
          </cell>
          <cell r="I50" t="str">
            <v>OBL</v>
          </cell>
          <cell r="J50" t="str">
            <v/>
          </cell>
          <cell r="K50"/>
          <cell r="L50" t="str">
            <v/>
          </cell>
          <cell r="M50"/>
          <cell r="N50" t="str">
            <v/>
          </cell>
          <cell r="O50" t="e">
            <v>#DIV/0!</v>
          </cell>
          <cell r="Q50" t="str">
            <v>Do Not Buy</v>
          </cell>
          <cell r="V50" t="str">
            <v>Not present? Not in the db</v>
          </cell>
        </row>
        <row r="51">
          <cell r="A51" t="str">
            <v>Alopecurus aequalis</v>
          </cell>
          <cell r="B51" t="str">
            <v>ALOAEQ</v>
          </cell>
          <cell r="C51" t="str">
            <v>SHORT-AWNED FOXTAIL</v>
          </cell>
          <cell r="D51" t="str">
            <v>Gramineae</v>
          </cell>
          <cell r="E51" t="str">
            <v>Perennial</v>
          </cell>
          <cell r="F51" t="str">
            <v>grass</v>
          </cell>
          <cell r="G51">
            <v>6</v>
          </cell>
          <cell r="H51">
            <v>-5</v>
          </cell>
          <cell r="I51" t="str">
            <v>OBL</v>
          </cell>
          <cell r="J51" t="str">
            <v/>
          </cell>
          <cell r="K51"/>
          <cell r="L51" t="str">
            <v/>
          </cell>
          <cell r="M51"/>
          <cell r="N51" t="str">
            <v/>
          </cell>
          <cell r="O51" t="e">
            <v>#DIV/0!</v>
          </cell>
          <cell r="Q51" t="str">
            <v>Do Not Buy</v>
          </cell>
        </row>
        <row r="52">
          <cell r="A52" t="str">
            <v>Alopecurus carolinianus</v>
          </cell>
          <cell r="B52" t="str">
            <v>ALOCAR</v>
          </cell>
          <cell r="C52" t="str">
            <v>ANNUAL FOXTAIL</v>
          </cell>
          <cell r="D52" t="str">
            <v>Gramineae</v>
          </cell>
          <cell r="E52" t="str">
            <v>Annual</v>
          </cell>
          <cell r="F52" t="str">
            <v>grass</v>
          </cell>
          <cell r="G52">
            <v>0</v>
          </cell>
          <cell r="H52">
            <v>-3</v>
          </cell>
          <cell r="I52" t="str">
            <v>FACW</v>
          </cell>
          <cell r="J52"/>
          <cell r="K52"/>
          <cell r="L52"/>
          <cell r="M52"/>
          <cell r="N52"/>
        </row>
        <row r="53">
          <cell r="A53" t="str">
            <v>Amaranthus hybridus</v>
          </cell>
          <cell r="B53" t="str">
            <v>AMAHYB</v>
          </cell>
          <cell r="C53" t="str">
            <v>GREEN AMARANTH</v>
          </cell>
          <cell r="D53" t="str">
            <v>Amaranthaceae</v>
          </cell>
          <cell r="E53" t="str">
            <v>Annual</v>
          </cell>
          <cell r="F53" t="str">
            <v>forb</v>
          </cell>
          <cell r="G53">
            <v>0</v>
          </cell>
          <cell r="H53">
            <v>5</v>
          </cell>
          <cell r="I53" t="str">
            <v>UPL</v>
          </cell>
          <cell r="J53"/>
          <cell r="K53"/>
          <cell r="L53"/>
          <cell r="M53"/>
          <cell r="N53"/>
        </row>
        <row r="54">
          <cell r="A54" t="str">
            <v>Ambrosia artemisiifolia elatior</v>
          </cell>
          <cell r="B54" t="str">
            <v>AMBARE</v>
          </cell>
          <cell r="C54" t="str">
            <v>COMMON RAGWEED</v>
          </cell>
          <cell r="D54" t="str">
            <v>Compositae</v>
          </cell>
          <cell r="E54" t="str">
            <v>Annual</v>
          </cell>
          <cell r="F54" t="str">
            <v>forb</v>
          </cell>
          <cell r="G54">
            <v>0</v>
          </cell>
          <cell r="H54">
            <v>3</v>
          </cell>
          <cell r="I54" t="str">
            <v>FACU</v>
          </cell>
          <cell r="J54"/>
          <cell r="K54"/>
          <cell r="L54"/>
          <cell r="M54"/>
          <cell r="N54"/>
        </row>
        <row r="55">
          <cell r="A55" t="str">
            <v>Ambrosia trifida</v>
          </cell>
          <cell r="B55" t="str">
            <v>AMBTRI</v>
          </cell>
          <cell r="C55" t="str">
            <v>GIANT RAGWEED</v>
          </cell>
          <cell r="D55" t="str">
            <v>Compositae</v>
          </cell>
          <cell r="E55" t="str">
            <v>Annual</v>
          </cell>
          <cell r="F55" t="str">
            <v>forb</v>
          </cell>
          <cell r="G55">
            <v>0</v>
          </cell>
          <cell r="H55">
            <v>-1</v>
          </cell>
          <cell r="I55" t="str">
            <v>FAC+</v>
          </cell>
          <cell r="J55"/>
          <cell r="K55"/>
          <cell r="L55"/>
          <cell r="M55"/>
          <cell r="N55"/>
        </row>
        <row r="56">
          <cell r="A56" t="str">
            <v>Amelanchier arborea</v>
          </cell>
          <cell r="B56" t="str">
            <v>AMEARB</v>
          </cell>
          <cell r="C56" t="str">
            <v>SERVICEBERRY</v>
          </cell>
          <cell r="D56" t="str">
            <v>Rosaceae</v>
          </cell>
          <cell r="E56" t="str">
            <v>Perennial</v>
          </cell>
          <cell r="F56" t="str">
            <v>tree</v>
          </cell>
          <cell r="G56">
            <v>8</v>
          </cell>
          <cell r="H56">
            <v>3</v>
          </cell>
          <cell r="I56" t="str">
            <v>FACU</v>
          </cell>
          <cell r="J56" t="str">
            <v/>
          </cell>
          <cell r="K56"/>
          <cell r="L56" t="str">
            <v/>
          </cell>
          <cell r="M56"/>
          <cell r="N56" t="str">
            <v/>
          </cell>
          <cell r="O56" t="e">
            <v>#DIV/0!</v>
          </cell>
        </row>
        <row r="57">
          <cell r="A57" t="str">
            <v>Amelanchier humilis</v>
          </cell>
          <cell r="B57" t="str">
            <v>AMEHUM</v>
          </cell>
          <cell r="C57" t="str">
            <v>LOW SHADBLOW</v>
          </cell>
          <cell r="D57" t="str">
            <v>Rosaceae</v>
          </cell>
          <cell r="E57" t="str">
            <v>Perennial</v>
          </cell>
          <cell r="F57" t="str">
            <v>shrub</v>
          </cell>
          <cell r="G57">
            <v>9</v>
          </cell>
          <cell r="H57">
            <v>5</v>
          </cell>
          <cell r="I57" t="str">
            <v>UPL</v>
          </cell>
          <cell r="J57" t="str">
            <v/>
          </cell>
          <cell r="K57"/>
          <cell r="L57" t="str">
            <v/>
          </cell>
          <cell r="M57"/>
          <cell r="N57" t="str">
            <v/>
          </cell>
          <cell r="O57" t="e">
            <v>#DIV/0!</v>
          </cell>
          <cell r="Q57" t="str">
            <v>Do Not Buy</v>
          </cell>
          <cell r="V57" t="str">
            <v>Not present? Not in the db</v>
          </cell>
        </row>
        <row r="58">
          <cell r="A58" t="str">
            <v>Amelanchier interior</v>
          </cell>
          <cell r="B58" t="str">
            <v>AMEINT</v>
          </cell>
          <cell r="C58" t="str">
            <v>INLAND SHADBLOW</v>
          </cell>
          <cell r="D58" t="str">
            <v>Rosaceae</v>
          </cell>
          <cell r="E58" t="str">
            <v>Perennial</v>
          </cell>
          <cell r="F58" t="str">
            <v>tree</v>
          </cell>
          <cell r="G58">
            <v>8</v>
          </cell>
          <cell r="H58">
            <v>5</v>
          </cell>
          <cell r="I58" t="str">
            <v>UPL</v>
          </cell>
          <cell r="J58" t="str">
            <v/>
          </cell>
          <cell r="K58"/>
          <cell r="L58" t="str">
            <v/>
          </cell>
          <cell r="M58"/>
          <cell r="N58" t="str">
            <v/>
          </cell>
          <cell r="O58" t="e">
            <v>#DIV/0!</v>
          </cell>
          <cell r="Q58" t="str">
            <v>Do Not Buy</v>
          </cell>
          <cell r="R58" t="str">
            <v>U</v>
          </cell>
          <cell r="V58" t="str">
            <v>state listed</v>
          </cell>
        </row>
        <row r="59">
          <cell r="A59" t="str">
            <v>Amelanchier laevis</v>
          </cell>
          <cell r="B59" t="str">
            <v>AMELAE</v>
          </cell>
          <cell r="C59" t="str">
            <v>ALLEGHENY SHADBLOW</v>
          </cell>
          <cell r="D59" t="str">
            <v>Rosaceae</v>
          </cell>
          <cell r="E59" t="str">
            <v>Perennial</v>
          </cell>
          <cell r="F59" t="str">
            <v>tree</v>
          </cell>
          <cell r="G59">
            <v>8</v>
          </cell>
          <cell r="H59">
            <v>5</v>
          </cell>
          <cell r="I59" t="str">
            <v>UPL</v>
          </cell>
          <cell r="J59" t="str">
            <v/>
          </cell>
          <cell r="K59"/>
          <cell r="L59" t="str">
            <v/>
          </cell>
          <cell r="M59"/>
          <cell r="N59" t="str">
            <v/>
          </cell>
          <cell r="O59" t="e">
            <v>#DIV/0!</v>
          </cell>
          <cell r="R59" t="str">
            <v>U</v>
          </cell>
          <cell r="T59" t="str">
            <v>NP?</v>
          </cell>
        </row>
        <row r="60">
          <cell r="A60" t="str">
            <v>Amelanchier sanguinea</v>
          </cell>
          <cell r="B60" t="str">
            <v>AMESAN</v>
          </cell>
          <cell r="C60" t="str">
            <v>ROUND-LEAVED SERVICEBERRY</v>
          </cell>
          <cell r="D60" t="str">
            <v>Rosaceae</v>
          </cell>
          <cell r="E60" t="str">
            <v>Perennial</v>
          </cell>
          <cell r="F60" t="str">
            <v>shrub</v>
          </cell>
          <cell r="G60">
            <v>10</v>
          </cell>
          <cell r="H60">
            <v>5</v>
          </cell>
          <cell r="I60" t="str">
            <v>UPL</v>
          </cell>
          <cell r="J60" t="str">
            <v/>
          </cell>
          <cell r="K60"/>
          <cell r="L60" t="str">
            <v/>
          </cell>
          <cell r="M60"/>
          <cell r="N60" t="str">
            <v/>
          </cell>
          <cell r="O60" t="e">
            <v>#DIV/0!</v>
          </cell>
          <cell r="Q60" t="str">
            <v>Do Not Buy</v>
          </cell>
          <cell r="R60" t="str">
            <v>U</v>
          </cell>
          <cell r="V60" t="str">
            <v>Not present? Not in the db</v>
          </cell>
        </row>
        <row r="61">
          <cell r="A61" t="str">
            <v>Ammannia robusta</v>
          </cell>
          <cell r="B61" t="str">
            <v>AMMROB</v>
          </cell>
          <cell r="C61" t="str">
            <v>SCARLET LOOSESTRIFE</v>
          </cell>
          <cell r="D61" t="str">
            <v>Lythraceae</v>
          </cell>
          <cell r="E61" t="str">
            <v>Annual</v>
          </cell>
          <cell r="F61" t="str">
            <v>forb</v>
          </cell>
          <cell r="G61">
            <v>4</v>
          </cell>
          <cell r="H61">
            <v>-5</v>
          </cell>
          <cell r="I61" t="str">
            <v>OBL</v>
          </cell>
          <cell r="J61"/>
          <cell r="K61"/>
          <cell r="L61"/>
          <cell r="M61"/>
          <cell r="N61"/>
        </row>
        <row r="62">
          <cell r="A62" t="str">
            <v>Ammophila breviligulata</v>
          </cell>
          <cell r="B62" t="str">
            <v>AMMBRE</v>
          </cell>
          <cell r="C62" t="str">
            <v>MARRAM GRASS</v>
          </cell>
          <cell r="D62" t="str">
            <v>Gramineae</v>
          </cell>
          <cell r="E62" t="str">
            <v>Perennial</v>
          </cell>
          <cell r="F62" t="str">
            <v>grass</v>
          </cell>
          <cell r="G62">
            <v>7</v>
          </cell>
          <cell r="H62">
            <v>5</v>
          </cell>
          <cell r="I62" t="str">
            <v>UPL</v>
          </cell>
          <cell r="J62" t="str">
            <v>Ammophila breviligulata</v>
          </cell>
          <cell r="K62"/>
          <cell r="L62" t="str">
            <v/>
          </cell>
          <cell r="M62"/>
          <cell r="N62" t="str">
            <v/>
          </cell>
          <cell r="O62" t="e">
            <v>#DIV/0!</v>
          </cell>
          <cell r="Q62" t="str">
            <v>Do Not Buy</v>
          </cell>
          <cell r="R62" t="str">
            <v>U</v>
          </cell>
          <cell r="S62" t="str">
            <v>UH</v>
          </cell>
        </row>
        <row r="63">
          <cell r="A63" t="str">
            <v>Amorpha canescens</v>
          </cell>
          <cell r="B63" t="str">
            <v>AMOCAN</v>
          </cell>
          <cell r="C63" t="str">
            <v>LEAD PLANT</v>
          </cell>
          <cell r="D63" t="str">
            <v>Leguminosae</v>
          </cell>
          <cell r="E63" t="str">
            <v>Perennial</v>
          </cell>
          <cell r="F63" t="str">
            <v>shrub</v>
          </cell>
          <cell r="G63">
            <v>9</v>
          </cell>
          <cell r="H63">
            <v>5</v>
          </cell>
          <cell r="I63" t="str">
            <v>UPL</v>
          </cell>
          <cell r="J63" t="str">
            <v/>
          </cell>
          <cell r="K63">
            <v>15</v>
          </cell>
          <cell r="L63"/>
          <cell r="M63">
            <v>16000</v>
          </cell>
          <cell r="N63" t="str">
            <v/>
          </cell>
          <cell r="O63">
            <v>9.3749999999999997E-4</v>
          </cell>
          <cell r="Q63" t="str">
            <v>Do Not Buy?</v>
          </cell>
          <cell r="T63" t="str">
            <v>NP - local</v>
          </cell>
          <cell r="V63" t="str">
            <v>wild pops available, nursery seed (local)</v>
          </cell>
        </row>
        <row r="64">
          <cell r="A64" t="str">
            <v>Amorpha fruticosa</v>
          </cell>
          <cell r="B64" t="str">
            <v>AMOFRU</v>
          </cell>
          <cell r="C64" t="str">
            <v>INDIGO BUSH</v>
          </cell>
          <cell r="D64" t="str">
            <v>Leguminosae</v>
          </cell>
          <cell r="E64" t="str">
            <v>Perennial</v>
          </cell>
          <cell r="F64" t="str">
            <v>shrub</v>
          </cell>
          <cell r="G64">
            <v>6</v>
          </cell>
          <cell r="H64">
            <v>-4</v>
          </cell>
          <cell r="I64" t="str">
            <v>FACW+</v>
          </cell>
          <cell r="J64" t="str">
            <v/>
          </cell>
          <cell r="K64">
            <v>5</v>
          </cell>
          <cell r="L64"/>
          <cell r="M64">
            <v>3700</v>
          </cell>
          <cell r="N64" t="str">
            <v/>
          </cell>
          <cell r="O64">
            <v>1.3513513513513514E-3</v>
          </cell>
          <cell r="Q64" t="str">
            <v>Do Not Buy</v>
          </cell>
          <cell r="T64" t="str">
            <v>NP - local</v>
          </cell>
        </row>
        <row r="65">
          <cell r="A65" t="str">
            <v>Amphicarpaea bracteata</v>
          </cell>
          <cell r="B65" t="str">
            <v>AMPBRB</v>
          </cell>
          <cell r="C65" t="str">
            <v>UPLAND HOG PEANUT</v>
          </cell>
          <cell r="D65" t="str">
            <v>Leguminosae</v>
          </cell>
          <cell r="E65" t="str">
            <v>Perennial</v>
          </cell>
          <cell r="F65" t="str">
            <v>vine</v>
          </cell>
          <cell r="G65">
            <v>4</v>
          </cell>
          <cell r="H65">
            <v>0</v>
          </cell>
          <cell r="I65" t="str">
            <v>FAC</v>
          </cell>
          <cell r="J65"/>
          <cell r="K65"/>
          <cell r="L65"/>
          <cell r="M65"/>
          <cell r="N65"/>
        </row>
        <row r="66">
          <cell r="A66" t="str">
            <v>Amphicarpaea bracteata comosa</v>
          </cell>
          <cell r="B66" t="str">
            <v>AMPBRC</v>
          </cell>
          <cell r="C66" t="str">
            <v>LOWLAND HOG PEANUT</v>
          </cell>
          <cell r="D66" t="str">
            <v>Leguminosae</v>
          </cell>
          <cell r="E66" t="str">
            <v>Perennial</v>
          </cell>
          <cell r="F66" t="str">
            <v>vine</v>
          </cell>
          <cell r="G66">
            <v>5</v>
          </cell>
          <cell r="H66">
            <v>-3</v>
          </cell>
          <cell r="I66" t="str">
            <v>[FACW]</v>
          </cell>
          <cell r="J66"/>
          <cell r="K66"/>
          <cell r="L66"/>
          <cell r="M66"/>
          <cell r="N66"/>
        </row>
        <row r="67">
          <cell r="A67" t="str">
            <v>Andromeda glaucophylla</v>
          </cell>
          <cell r="B67" t="str">
            <v>ANDGLA</v>
          </cell>
          <cell r="C67" t="str">
            <v>BOG ROSEMARY</v>
          </cell>
          <cell r="D67" t="str">
            <v>Ericaceae</v>
          </cell>
          <cell r="E67" t="str">
            <v>Perennial</v>
          </cell>
          <cell r="F67" t="str">
            <v>shrub</v>
          </cell>
          <cell r="G67">
            <v>10</v>
          </cell>
          <cell r="H67">
            <v>5</v>
          </cell>
          <cell r="I67" t="str">
            <v>UPL</v>
          </cell>
          <cell r="J67" t="str">
            <v/>
          </cell>
          <cell r="K67"/>
          <cell r="L67" t="str">
            <v/>
          </cell>
          <cell r="M67"/>
          <cell r="N67" t="str">
            <v/>
          </cell>
          <cell r="O67" t="e">
            <v>#DIV/0!</v>
          </cell>
          <cell r="Q67" t="str">
            <v>Do Not Buy</v>
          </cell>
          <cell r="R67" t="str">
            <v>U</v>
          </cell>
        </row>
        <row r="68">
          <cell r="A68" t="str">
            <v>Andropogon gerardii</v>
          </cell>
          <cell r="B68" t="str">
            <v>ANDGER</v>
          </cell>
          <cell r="C68" t="str">
            <v>BIG BLUESTEM GRASS</v>
          </cell>
          <cell r="D68" t="str">
            <v>Gramineae</v>
          </cell>
          <cell r="E68" t="str">
            <v>Perennial</v>
          </cell>
          <cell r="F68" t="str">
            <v>grass</v>
          </cell>
          <cell r="G68">
            <v>5</v>
          </cell>
          <cell r="H68">
            <v>1</v>
          </cell>
          <cell r="I68" t="str">
            <v>FAC-</v>
          </cell>
          <cell r="J68"/>
          <cell r="K68"/>
          <cell r="L68"/>
          <cell r="M68"/>
          <cell r="N68"/>
          <cell r="Q68" t="str">
            <v>Do Not Buy?</v>
          </cell>
          <cell r="V68" t="str">
            <v>Too aggressive</v>
          </cell>
        </row>
        <row r="69">
          <cell r="A69" t="str">
            <v>Andropogon scoparius</v>
          </cell>
          <cell r="B69" t="str">
            <v>ANDSCO</v>
          </cell>
          <cell r="C69" t="str">
            <v>LITTLE BLUESTEM GRASS</v>
          </cell>
          <cell r="D69" t="str">
            <v>Gramineae</v>
          </cell>
          <cell r="E69" t="str">
            <v>Perennial</v>
          </cell>
          <cell r="F69" t="str">
            <v>grass</v>
          </cell>
          <cell r="G69">
            <v>5</v>
          </cell>
          <cell r="H69">
            <v>4</v>
          </cell>
          <cell r="I69" t="str">
            <v>FACU-</v>
          </cell>
          <cell r="J69"/>
          <cell r="K69"/>
          <cell r="L69"/>
          <cell r="M69"/>
          <cell r="N69"/>
        </row>
        <row r="70">
          <cell r="A70" t="str">
            <v>Androsace occidentalis</v>
          </cell>
          <cell r="B70" t="str">
            <v>ANDOCC</v>
          </cell>
          <cell r="C70" t="str">
            <v>ROCK JASMINE</v>
          </cell>
          <cell r="D70" t="str">
            <v>Primulaceae</v>
          </cell>
          <cell r="E70" t="str">
            <v>Annual</v>
          </cell>
          <cell r="F70" t="str">
            <v>forb</v>
          </cell>
          <cell r="G70">
            <v>8</v>
          </cell>
          <cell r="H70">
            <v>5</v>
          </cell>
          <cell r="I70" t="str">
            <v>[UPL]</v>
          </cell>
          <cell r="J70" t="str">
            <v/>
          </cell>
          <cell r="K70"/>
          <cell r="L70" t="str">
            <v/>
          </cell>
          <cell r="M70"/>
          <cell r="N70" t="str">
            <v/>
          </cell>
          <cell r="O70" t="e">
            <v>#DIV/0!</v>
          </cell>
          <cell r="Q70" t="str">
            <v>Do Not Buy</v>
          </cell>
          <cell r="V70" t="str">
            <v>Not present? Not in the db</v>
          </cell>
        </row>
        <row r="71">
          <cell r="A71" t="str">
            <v>Anemone canadensis</v>
          </cell>
          <cell r="B71" t="str">
            <v>ANECAN</v>
          </cell>
          <cell r="C71" t="str">
            <v>MEADOW ANEMONE</v>
          </cell>
          <cell r="D71" t="str">
            <v>Ranunculaceae</v>
          </cell>
          <cell r="E71" t="str">
            <v>Perennial</v>
          </cell>
          <cell r="F71" t="str">
            <v>forb</v>
          </cell>
          <cell r="G71">
            <v>4</v>
          </cell>
          <cell r="H71">
            <v>-3</v>
          </cell>
          <cell r="I71" t="str">
            <v>FACW</v>
          </cell>
          <cell r="J71"/>
          <cell r="K71"/>
          <cell r="L71"/>
          <cell r="M71"/>
          <cell r="N71"/>
          <cell r="P71" t="str">
            <v>Recalcitrant?</v>
          </cell>
        </row>
        <row r="72">
          <cell r="A72" t="str">
            <v>Anemone caroliniana</v>
          </cell>
          <cell r="B72" t="str">
            <v>ANECAR</v>
          </cell>
          <cell r="C72" t="str">
            <v>CAROLINA ANEMONE</v>
          </cell>
          <cell r="D72" t="str">
            <v>Ranunculaceae</v>
          </cell>
          <cell r="E72" t="str">
            <v>Perennial</v>
          </cell>
          <cell r="F72" t="str">
            <v>forb</v>
          </cell>
          <cell r="G72">
            <v>10</v>
          </cell>
          <cell r="H72">
            <v>5</v>
          </cell>
          <cell r="I72" t="str">
            <v>UPL</v>
          </cell>
          <cell r="J72" t="str">
            <v/>
          </cell>
          <cell r="K72"/>
          <cell r="L72" t="str">
            <v/>
          </cell>
          <cell r="M72"/>
          <cell r="N72" t="str">
            <v/>
          </cell>
          <cell r="O72" t="e">
            <v>#DIV/0!</v>
          </cell>
          <cell r="P72" t="str">
            <v>Recalcitrant?</v>
          </cell>
          <cell r="Q72" t="str">
            <v>Do Not Buy</v>
          </cell>
          <cell r="V72" t="str">
            <v>not appropriate Lake Co</v>
          </cell>
        </row>
        <row r="73">
          <cell r="A73" t="str">
            <v>Anemone cylindrica</v>
          </cell>
          <cell r="B73" t="str">
            <v>ANECYL</v>
          </cell>
          <cell r="C73" t="str">
            <v>THIMBLEWEED</v>
          </cell>
          <cell r="D73" t="str">
            <v>Ranunculaceae</v>
          </cell>
          <cell r="E73" t="str">
            <v>Perennial</v>
          </cell>
          <cell r="F73" t="str">
            <v>forb</v>
          </cell>
          <cell r="G73">
            <v>6</v>
          </cell>
          <cell r="H73">
            <v>5</v>
          </cell>
          <cell r="I73" t="str">
            <v>UPL</v>
          </cell>
          <cell r="J73" t="str">
            <v/>
          </cell>
          <cell r="K73"/>
          <cell r="L73" t="str">
            <v>PM OUT OF STOCK</v>
          </cell>
          <cell r="M73">
            <v>26000</v>
          </cell>
          <cell r="N73" t="str">
            <v/>
          </cell>
          <cell r="O73">
            <v>0</v>
          </cell>
          <cell r="Q73" t="str">
            <v>Do Not Buy?</v>
          </cell>
          <cell r="T73" t="str">
            <v>NP - local</v>
          </cell>
        </row>
        <row r="74">
          <cell r="A74" t="str">
            <v>Anemone patens wolfgangiana</v>
          </cell>
          <cell r="B74" t="str">
            <v>ANEPAW</v>
          </cell>
          <cell r="C74" t="str">
            <v>PASQUE FLOWER</v>
          </cell>
          <cell r="D74" t="str">
            <v>Ranunculaceae</v>
          </cell>
          <cell r="E74" t="str">
            <v>Perennial</v>
          </cell>
          <cell r="F74" t="str">
            <v>forb</v>
          </cell>
          <cell r="G74">
            <v>10</v>
          </cell>
          <cell r="H74">
            <v>5</v>
          </cell>
          <cell r="I74" t="str">
            <v>UPL</v>
          </cell>
          <cell r="J74" t="str">
            <v/>
          </cell>
          <cell r="K74"/>
          <cell r="L74" t="str">
            <v/>
          </cell>
          <cell r="M74"/>
          <cell r="N74" t="str">
            <v/>
          </cell>
          <cell r="O74" t="e">
            <v>#DIV/0!</v>
          </cell>
          <cell r="Q74" t="str">
            <v>Do Not Buy</v>
          </cell>
          <cell r="V74" t="str">
            <v>Not present? Not in the db</v>
          </cell>
        </row>
        <row r="75">
          <cell r="A75" t="str">
            <v>Anemone quinquefolia</v>
          </cell>
          <cell r="B75" t="str">
            <v>ANEQUI</v>
          </cell>
          <cell r="C75" t="str">
            <v>WOOD ANEMONE</v>
          </cell>
          <cell r="D75" t="str">
            <v>Ranunculaceae</v>
          </cell>
          <cell r="E75" t="str">
            <v>Perennial</v>
          </cell>
          <cell r="F75" t="str">
            <v>forb</v>
          </cell>
          <cell r="G75">
            <v>7</v>
          </cell>
          <cell r="H75">
            <v>5</v>
          </cell>
          <cell r="I75" t="str">
            <v>[UPL]</v>
          </cell>
          <cell r="J75" t="str">
            <v/>
          </cell>
          <cell r="K75"/>
          <cell r="L75" t="str">
            <v/>
          </cell>
          <cell r="M75"/>
          <cell r="N75" t="str">
            <v/>
          </cell>
          <cell r="O75" t="e">
            <v>#DIV/0!</v>
          </cell>
          <cell r="P75" t="str">
            <v>Recalcitrant?</v>
          </cell>
        </row>
        <row r="76">
          <cell r="A76" t="str">
            <v>Anemone virginiana</v>
          </cell>
          <cell r="B76" t="str">
            <v>ANEVIR</v>
          </cell>
          <cell r="C76" t="str">
            <v>TALL ANEMONE</v>
          </cell>
          <cell r="D76" t="str">
            <v>Ranunculaceae</v>
          </cell>
          <cell r="E76" t="str">
            <v>Perennial</v>
          </cell>
          <cell r="F76" t="str">
            <v>forb</v>
          </cell>
          <cell r="G76">
            <v>5</v>
          </cell>
          <cell r="H76">
            <v>5</v>
          </cell>
          <cell r="I76" t="str">
            <v>UPL</v>
          </cell>
          <cell r="J76" t="str">
            <v/>
          </cell>
          <cell r="K76">
            <v>40</v>
          </cell>
          <cell r="L76"/>
          <cell r="M76">
            <v>28000</v>
          </cell>
          <cell r="N76" t="str">
            <v/>
          </cell>
          <cell r="O76">
            <v>1.4285714285714286E-3</v>
          </cell>
          <cell r="Q76" t="str">
            <v>Do Not Buy?</v>
          </cell>
          <cell r="T76" t="str">
            <v>NP - local</v>
          </cell>
        </row>
        <row r="77">
          <cell r="A77" t="str">
            <v>Anemonella thalictroides</v>
          </cell>
          <cell r="B77" t="str">
            <v>ANETHA</v>
          </cell>
          <cell r="C77" t="str">
            <v>RUE ANEMONE</v>
          </cell>
          <cell r="D77" t="str">
            <v>Ranunculaceae</v>
          </cell>
          <cell r="E77" t="str">
            <v>Perennial</v>
          </cell>
          <cell r="F77" t="str">
            <v>forb</v>
          </cell>
          <cell r="G77">
            <v>7</v>
          </cell>
          <cell r="H77">
            <v>5</v>
          </cell>
          <cell r="I77" t="str">
            <v>UPL</v>
          </cell>
          <cell r="J77" t="str">
            <v/>
          </cell>
          <cell r="K77">
            <v>220</v>
          </cell>
          <cell r="L77" t="str">
            <v/>
          </cell>
          <cell r="M77">
            <v>13000</v>
          </cell>
          <cell r="N77" t="str">
            <v/>
          </cell>
          <cell r="O77">
            <v>1.6923076923076923E-2</v>
          </cell>
          <cell r="P77" t="str">
            <v>Recalcitrant</v>
          </cell>
          <cell r="Q77" t="str">
            <v>Do Not Buy</v>
          </cell>
          <cell r="R77" t="str">
            <v>U</v>
          </cell>
          <cell r="T77" t="str">
            <v>NP?</v>
          </cell>
          <cell r="U77" t="str">
            <v>SR</v>
          </cell>
        </row>
        <row r="78">
          <cell r="A78" t="str">
            <v>Angelica atropurpurea</v>
          </cell>
          <cell r="B78" t="str">
            <v>ANGATR</v>
          </cell>
          <cell r="C78" t="str">
            <v>GREAT ANGELICA</v>
          </cell>
          <cell r="D78" t="str">
            <v>Umbelliferae</v>
          </cell>
          <cell r="E78" t="str">
            <v>Perennial</v>
          </cell>
          <cell r="F78" t="str">
            <v>forb</v>
          </cell>
          <cell r="G78">
            <v>7</v>
          </cell>
          <cell r="H78">
            <v>-5</v>
          </cell>
          <cell r="I78" t="str">
            <v>OBL</v>
          </cell>
          <cell r="J78" t="str">
            <v/>
          </cell>
          <cell r="K78">
            <v>5</v>
          </cell>
          <cell r="L78"/>
          <cell r="M78">
            <v>5400</v>
          </cell>
          <cell r="N78" t="str">
            <v/>
          </cell>
          <cell r="O78">
            <v>9.2592592592592596E-4</v>
          </cell>
          <cell r="Q78" t="str">
            <v>Do Not Buy?</v>
          </cell>
          <cell r="S78" t="str">
            <v>UH</v>
          </cell>
          <cell r="V78" t="str">
            <v>GRS/Wagner</v>
          </cell>
        </row>
        <row r="79">
          <cell r="A79" t="str">
            <v>Antennaria neglecta</v>
          </cell>
          <cell r="B79" t="str">
            <v>ANTNEG</v>
          </cell>
          <cell r="C79" t="str">
            <v>CAT'S FOOT</v>
          </cell>
          <cell r="D79" t="str">
            <v>Compositae</v>
          </cell>
          <cell r="E79" t="str">
            <v>Perennial</v>
          </cell>
          <cell r="F79" t="str">
            <v>forb</v>
          </cell>
          <cell r="G79">
            <v>4</v>
          </cell>
          <cell r="H79">
            <v>5</v>
          </cell>
          <cell r="I79" t="str">
            <v>UPL</v>
          </cell>
          <cell r="J79"/>
          <cell r="K79"/>
          <cell r="L79"/>
          <cell r="M79"/>
          <cell r="N79"/>
          <cell r="Q79" t="str">
            <v>Do Not Buy?</v>
          </cell>
          <cell r="T79" t="str">
            <v>NP</v>
          </cell>
        </row>
        <row r="80">
          <cell r="A80" t="str">
            <v>Antennaria plantaginifolia</v>
          </cell>
          <cell r="B80" t="str">
            <v>ANTPLA</v>
          </cell>
          <cell r="C80" t="str">
            <v>PUSSY TOES</v>
          </cell>
          <cell r="D80" t="str">
            <v>Compositae</v>
          </cell>
          <cell r="E80" t="str">
            <v>Perennial</v>
          </cell>
          <cell r="F80" t="str">
            <v>forb</v>
          </cell>
          <cell r="G80">
            <v>3</v>
          </cell>
          <cell r="H80">
            <v>5</v>
          </cell>
          <cell r="I80" t="str">
            <v>UPL</v>
          </cell>
          <cell r="J80"/>
          <cell r="K80"/>
          <cell r="L80"/>
          <cell r="M80"/>
          <cell r="N80"/>
          <cell r="Q80" t="str">
            <v>Do Not Buy?</v>
          </cell>
          <cell r="T80" t="str">
            <v>NP</v>
          </cell>
        </row>
        <row r="81">
          <cell r="A81" t="str">
            <v>Apios americana</v>
          </cell>
          <cell r="B81" t="str">
            <v>APIAME</v>
          </cell>
          <cell r="C81" t="str">
            <v>GROUND NUT</v>
          </cell>
          <cell r="D81" t="str">
            <v>Leguminosae</v>
          </cell>
          <cell r="E81" t="str">
            <v>Perennial</v>
          </cell>
          <cell r="F81" t="str">
            <v>forb</v>
          </cell>
          <cell r="G81">
            <v>7</v>
          </cell>
          <cell r="H81">
            <v>-3</v>
          </cell>
          <cell r="I81" t="str">
            <v>FACW</v>
          </cell>
          <cell r="J81" t="str">
            <v/>
          </cell>
          <cell r="K81"/>
          <cell r="L81" t="str">
            <v/>
          </cell>
          <cell r="M81"/>
          <cell r="N81" t="str">
            <v/>
          </cell>
          <cell r="O81" t="e">
            <v>#DIV/0!</v>
          </cell>
          <cell r="R81" t="str">
            <v>U?</v>
          </cell>
          <cell r="V81" t="str">
            <v>Vegetative</v>
          </cell>
        </row>
        <row r="82">
          <cell r="A82" t="str">
            <v>Aplectrum hyemale</v>
          </cell>
          <cell r="B82" t="str">
            <v>APLHYE</v>
          </cell>
          <cell r="C82" t="str">
            <v>PUTTY ROOT</v>
          </cell>
          <cell r="D82" t="str">
            <v>Orchidaceae</v>
          </cell>
          <cell r="E82" t="str">
            <v>Perennial</v>
          </cell>
          <cell r="F82" t="str">
            <v>forb</v>
          </cell>
          <cell r="G82">
            <v>10</v>
          </cell>
          <cell r="H82">
            <v>1</v>
          </cell>
          <cell r="I82" t="str">
            <v>FAC-</v>
          </cell>
          <cell r="J82" t="str">
            <v/>
          </cell>
          <cell r="K82"/>
          <cell r="L82" t="str">
            <v/>
          </cell>
          <cell r="M82"/>
          <cell r="N82" t="str">
            <v/>
          </cell>
          <cell r="O82" t="e">
            <v>#DIV/0!</v>
          </cell>
          <cell r="Q82" t="str">
            <v>Do Not Buy</v>
          </cell>
          <cell r="V82" t="str">
            <v>Not present? Not in the db</v>
          </cell>
        </row>
        <row r="83">
          <cell r="A83" t="str">
            <v>Apocynum androsaemifolium</v>
          </cell>
          <cell r="B83" t="str">
            <v>APOAND</v>
          </cell>
          <cell r="C83" t="str">
            <v>SPREADING DOGBANE</v>
          </cell>
          <cell r="D83" t="str">
            <v>Apocynaceae</v>
          </cell>
          <cell r="E83" t="str">
            <v>Perennial</v>
          </cell>
          <cell r="F83" t="str">
            <v>forb</v>
          </cell>
          <cell r="G83">
            <v>5</v>
          </cell>
          <cell r="H83">
            <v>5</v>
          </cell>
          <cell r="I83" t="str">
            <v>UPL</v>
          </cell>
          <cell r="J83"/>
          <cell r="K83"/>
          <cell r="L83"/>
          <cell r="M83"/>
          <cell r="N83"/>
        </row>
        <row r="84">
          <cell r="A84" t="str">
            <v>Apocynum cannabinum</v>
          </cell>
          <cell r="B84" t="str">
            <v>APOCAN</v>
          </cell>
          <cell r="C84" t="str">
            <v>INDIAN HEMP</v>
          </cell>
          <cell r="D84" t="str">
            <v>Apocynaceae</v>
          </cell>
          <cell r="E84" t="str">
            <v>Perennial</v>
          </cell>
          <cell r="F84" t="str">
            <v>forb</v>
          </cell>
          <cell r="G84">
            <v>4</v>
          </cell>
          <cell r="H84">
            <v>0</v>
          </cell>
          <cell r="I84" t="str">
            <v>FAC</v>
          </cell>
          <cell r="J84"/>
          <cell r="K84"/>
          <cell r="L84"/>
          <cell r="M84"/>
          <cell r="N84"/>
        </row>
        <row r="85">
          <cell r="A85" t="str">
            <v>Apocynum sibiricum</v>
          </cell>
          <cell r="B85" t="str">
            <v>APOSIB</v>
          </cell>
          <cell r="C85" t="str">
            <v>PRAIRIE INDIAN HEMP</v>
          </cell>
          <cell r="D85" t="str">
            <v>Apocynaceae</v>
          </cell>
          <cell r="E85" t="str">
            <v>Perennial</v>
          </cell>
          <cell r="F85" t="str">
            <v>forb</v>
          </cell>
          <cell r="G85">
            <v>2</v>
          </cell>
          <cell r="H85">
            <v>-1</v>
          </cell>
          <cell r="I85" t="str">
            <v>FAC+</v>
          </cell>
          <cell r="J85"/>
          <cell r="K85"/>
          <cell r="L85"/>
          <cell r="M85"/>
          <cell r="N85"/>
        </row>
        <row r="86">
          <cell r="A86" t="str">
            <v>Apocynum X medium</v>
          </cell>
          <cell r="B86" t="str">
            <v>APOMED</v>
          </cell>
          <cell r="C86" t="str">
            <v>HYBRID DOGBANE</v>
          </cell>
          <cell r="D86" t="str">
            <v>Apocynaceae</v>
          </cell>
          <cell r="E86" t="str">
            <v>Perennial</v>
          </cell>
          <cell r="F86" t="str">
            <v>forb</v>
          </cell>
          <cell r="G86">
            <v>4</v>
          </cell>
          <cell r="H86">
            <v>3</v>
          </cell>
          <cell r="I86" t="str">
            <v>[FACU]</v>
          </cell>
          <cell r="J86"/>
          <cell r="K86"/>
          <cell r="L86"/>
          <cell r="M86"/>
          <cell r="N86"/>
        </row>
        <row r="87">
          <cell r="A87" t="str">
            <v>Aquilegia canadensis</v>
          </cell>
          <cell r="B87" t="str">
            <v>AQUCAN</v>
          </cell>
          <cell r="C87" t="str">
            <v>WILD COLUMBINE</v>
          </cell>
          <cell r="D87" t="str">
            <v>Ranunculaceae</v>
          </cell>
          <cell r="E87" t="str">
            <v>Perennial</v>
          </cell>
          <cell r="F87" t="str">
            <v>forb</v>
          </cell>
          <cell r="G87">
            <v>6</v>
          </cell>
          <cell r="H87">
            <v>1</v>
          </cell>
          <cell r="I87" t="str">
            <v>FAC-</v>
          </cell>
          <cell r="J87" t="str">
            <v/>
          </cell>
          <cell r="K87">
            <v>30</v>
          </cell>
          <cell r="L87"/>
          <cell r="M87">
            <v>3800</v>
          </cell>
          <cell r="N87" t="str">
            <v/>
          </cell>
          <cell r="O87">
            <v>7.8947368421052634E-3</v>
          </cell>
          <cell r="Q87" t="str">
            <v>Do Not Buy</v>
          </cell>
          <cell r="R87" t="str">
            <v>U</v>
          </cell>
          <cell r="T87" t="str">
            <v>NP - local</v>
          </cell>
        </row>
        <row r="88">
          <cell r="A88" t="str">
            <v>Arabis canadensis</v>
          </cell>
          <cell r="B88" t="str">
            <v>ARACAN</v>
          </cell>
          <cell r="C88" t="str">
            <v>SICKLE POD</v>
          </cell>
          <cell r="D88" t="str">
            <v>Cruciferae</v>
          </cell>
          <cell r="E88" t="str">
            <v>Biennial</v>
          </cell>
          <cell r="F88" t="str">
            <v>forb</v>
          </cell>
          <cell r="G88">
            <v>10</v>
          </cell>
          <cell r="H88">
            <v>5</v>
          </cell>
          <cell r="I88" t="str">
            <v>UPL</v>
          </cell>
          <cell r="J88" t="str">
            <v/>
          </cell>
          <cell r="K88"/>
          <cell r="L88" t="str">
            <v/>
          </cell>
          <cell r="M88"/>
          <cell r="N88" t="str">
            <v/>
          </cell>
          <cell r="O88" t="e">
            <v>#DIV/0!</v>
          </cell>
          <cell r="Q88" t="str">
            <v>Do Not Buy</v>
          </cell>
          <cell r="V88" t="str">
            <v>Not present? Not in the db</v>
          </cell>
        </row>
        <row r="89">
          <cell r="A89" t="str">
            <v>Arabis drummondii</v>
          </cell>
          <cell r="B89" t="str">
            <v>ARADRU</v>
          </cell>
          <cell r="C89" t="str">
            <v>DRUMMOND'S ROCK CRESS</v>
          </cell>
          <cell r="D89" t="str">
            <v>Cruciferae</v>
          </cell>
          <cell r="E89" t="str">
            <v>Biennial</v>
          </cell>
          <cell r="F89" t="str">
            <v>forb</v>
          </cell>
          <cell r="G89">
            <v>10</v>
          </cell>
          <cell r="H89">
            <v>3</v>
          </cell>
          <cell r="I89" t="str">
            <v>FACU</v>
          </cell>
          <cell r="J89" t="str">
            <v/>
          </cell>
          <cell r="K89"/>
          <cell r="L89" t="str">
            <v/>
          </cell>
          <cell r="M89"/>
          <cell r="N89" t="str">
            <v/>
          </cell>
          <cell r="O89" t="e">
            <v>#DIV/0!</v>
          </cell>
          <cell r="Q89" t="str">
            <v>Do Not Buy</v>
          </cell>
          <cell r="V89" t="str">
            <v>Not present? Not in the db</v>
          </cell>
        </row>
        <row r="90">
          <cell r="A90" t="str">
            <v>Arabis glabra</v>
          </cell>
          <cell r="B90" t="str">
            <v>ARAGLA</v>
          </cell>
          <cell r="C90" t="str">
            <v>TOWER MUSTARD</v>
          </cell>
          <cell r="D90" t="str">
            <v>Cruciferae</v>
          </cell>
          <cell r="E90" t="str">
            <v>Biennial</v>
          </cell>
          <cell r="F90" t="str">
            <v>forb</v>
          </cell>
          <cell r="G90">
            <v>6</v>
          </cell>
          <cell r="H90">
            <v>5</v>
          </cell>
          <cell r="I90" t="str">
            <v>UPL</v>
          </cell>
          <cell r="J90" t="str">
            <v/>
          </cell>
          <cell r="K90"/>
          <cell r="L90" t="str">
            <v/>
          </cell>
          <cell r="M90"/>
          <cell r="N90" t="str">
            <v/>
          </cell>
          <cell r="O90" t="e">
            <v>#DIV/0!</v>
          </cell>
          <cell r="Q90" t="str">
            <v>Do Not Buy</v>
          </cell>
          <cell r="V90" t="str">
            <v>Not present? Not in the db</v>
          </cell>
        </row>
        <row r="91">
          <cell r="A91" t="str">
            <v>Arabis hirsuta</v>
          </cell>
          <cell r="B91" t="str">
            <v>ARAHIR</v>
          </cell>
          <cell r="C91" t="str">
            <v>HAIRY ROCK CRESS</v>
          </cell>
          <cell r="D91" t="str">
            <v>Cruciferae</v>
          </cell>
          <cell r="E91" t="str">
            <v>Biennial</v>
          </cell>
          <cell r="F91" t="str">
            <v>forb</v>
          </cell>
          <cell r="G91">
            <v>6</v>
          </cell>
          <cell r="H91">
            <v>3</v>
          </cell>
          <cell r="I91" t="str">
            <v>FACU</v>
          </cell>
          <cell r="J91" t="str">
            <v/>
          </cell>
          <cell r="K91"/>
          <cell r="L91" t="str">
            <v/>
          </cell>
          <cell r="M91"/>
          <cell r="N91" t="str">
            <v/>
          </cell>
          <cell r="O91" t="e">
            <v>#DIV/0!</v>
          </cell>
          <cell r="Q91" t="str">
            <v>Do Not Buy</v>
          </cell>
          <cell r="R91" t="str">
            <v>U</v>
          </cell>
          <cell r="V91" t="str">
            <v>Not present? Not in the db</v>
          </cell>
        </row>
        <row r="92">
          <cell r="A92" t="str">
            <v>Arabis laevigata</v>
          </cell>
          <cell r="B92" t="str">
            <v>ARALAE</v>
          </cell>
          <cell r="C92" t="str">
            <v>SMOOTH BANK CRESS</v>
          </cell>
          <cell r="D92" t="str">
            <v>Cruciferae</v>
          </cell>
          <cell r="E92" t="str">
            <v>Biennial</v>
          </cell>
          <cell r="F92" t="str">
            <v>forb</v>
          </cell>
          <cell r="G92">
            <v>5</v>
          </cell>
          <cell r="H92">
            <v>5</v>
          </cell>
          <cell r="I92" t="str">
            <v>UPL</v>
          </cell>
          <cell r="J92"/>
          <cell r="K92"/>
          <cell r="L92"/>
          <cell r="M92"/>
          <cell r="N92"/>
        </row>
        <row r="93">
          <cell r="A93" t="str">
            <v>Arabis lyrata</v>
          </cell>
          <cell r="B93" t="str">
            <v>ARALYR</v>
          </cell>
          <cell r="C93" t="str">
            <v>SAND CRESS</v>
          </cell>
          <cell r="D93" t="str">
            <v>Cruciferae</v>
          </cell>
          <cell r="E93" t="str">
            <v>Biennial</v>
          </cell>
          <cell r="F93" t="str">
            <v>forb</v>
          </cell>
          <cell r="G93">
            <v>5</v>
          </cell>
          <cell r="H93">
            <v>4</v>
          </cell>
          <cell r="I93" t="str">
            <v>FACU-</v>
          </cell>
          <cell r="J93"/>
          <cell r="K93"/>
          <cell r="L93"/>
          <cell r="M93"/>
          <cell r="N93"/>
        </row>
        <row r="94">
          <cell r="A94" t="str">
            <v>Arabis perstellata shortii</v>
          </cell>
          <cell r="B94" t="str">
            <v>ARAPES</v>
          </cell>
          <cell r="C94" t="str">
            <v>TOOTHED CRESS</v>
          </cell>
          <cell r="D94" t="str">
            <v>Cruciferae</v>
          </cell>
          <cell r="E94" t="str">
            <v>Biennial</v>
          </cell>
          <cell r="F94" t="str">
            <v>forb</v>
          </cell>
          <cell r="G94">
            <v>6</v>
          </cell>
          <cell r="H94">
            <v>4</v>
          </cell>
          <cell r="I94" t="str">
            <v>[FACU-]</v>
          </cell>
          <cell r="J94" t="str">
            <v/>
          </cell>
          <cell r="K94"/>
          <cell r="L94" t="str">
            <v/>
          </cell>
          <cell r="M94"/>
          <cell r="N94" t="str">
            <v/>
          </cell>
          <cell r="O94" t="e">
            <v>#DIV/0!</v>
          </cell>
          <cell r="Q94" t="str">
            <v>Do Not Buy</v>
          </cell>
          <cell r="V94" t="str">
            <v>Not present? Not in the db</v>
          </cell>
        </row>
        <row r="95">
          <cell r="A95" t="str">
            <v>Aralia hispida</v>
          </cell>
          <cell r="B95" t="str">
            <v>ARAHIS</v>
          </cell>
          <cell r="C95" t="str">
            <v>BRISTLY SARSAPARILLA</v>
          </cell>
          <cell r="D95" t="str">
            <v>Araliaceae</v>
          </cell>
          <cell r="E95" t="str">
            <v>Perennial</v>
          </cell>
          <cell r="F95" t="str">
            <v>forb</v>
          </cell>
          <cell r="G95">
            <v>10</v>
          </cell>
          <cell r="H95">
            <v>5</v>
          </cell>
          <cell r="I95" t="str">
            <v>UPL</v>
          </cell>
          <cell r="J95" t="str">
            <v/>
          </cell>
          <cell r="K95"/>
          <cell r="L95" t="str">
            <v/>
          </cell>
          <cell r="M95"/>
          <cell r="N95" t="str">
            <v/>
          </cell>
          <cell r="O95" t="e">
            <v>#DIV/0!</v>
          </cell>
          <cell r="Q95" t="str">
            <v>Do Not Buy</v>
          </cell>
          <cell r="R95" t="str">
            <v>U</v>
          </cell>
        </row>
        <row r="96">
          <cell r="A96" t="str">
            <v>Aralia nudicaulis</v>
          </cell>
          <cell r="B96" t="str">
            <v>ARANUD</v>
          </cell>
          <cell r="C96" t="str">
            <v>WILD SARSAPARILLA</v>
          </cell>
          <cell r="D96" t="str">
            <v>Araliaceae</v>
          </cell>
          <cell r="E96" t="str">
            <v>Perennial</v>
          </cell>
          <cell r="F96" t="str">
            <v>shrub</v>
          </cell>
          <cell r="G96">
            <v>8</v>
          </cell>
          <cell r="H96">
            <v>3</v>
          </cell>
          <cell r="I96" t="str">
            <v>FACU</v>
          </cell>
          <cell r="J96" t="str">
            <v/>
          </cell>
          <cell r="K96"/>
          <cell r="L96" t="str">
            <v/>
          </cell>
          <cell r="M96"/>
          <cell r="N96" t="str">
            <v/>
          </cell>
          <cell r="O96" t="e">
            <v>#DIV/0!</v>
          </cell>
          <cell r="Q96" t="str">
            <v>Do Not Buy</v>
          </cell>
          <cell r="R96" t="str">
            <v>U</v>
          </cell>
          <cell r="V96" t="str">
            <v>Often Vegetative. Wild pop</v>
          </cell>
        </row>
        <row r="97">
          <cell r="A97" t="str">
            <v>Aralia racemosa</v>
          </cell>
          <cell r="B97" t="str">
            <v>ARARAC</v>
          </cell>
          <cell r="C97" t="str">
            <v>SPIKENARD</v>
          </cell>
          <cell r="D97" t="str">
            <v>Araliaceae</v>
          </cell>
          <cell r="E97" t="str">
            <v>Perennial</v>
          </cell>
          <cell r="F97" t="str">
            <v>forb</v>
          </cell>
          <cell r="G97">
            <v>10</v>
          </cell>
          <cell r="H97">
            <v>5</v>
          </cell>
          <cell r="I97" t="str">
            <v>UPL</v>
          </cell>
          <cell r="J97" t="str">
            <v/>
          </cell>
          <cell r="K97">
            <v>100</v>
          </cell>
          <cell r="L97"/>
          <cell r="M97">
            <v>33000</v>
          </cell>
          <cell r="N97" t="str">
            <v/>
          </cell>
          <cell r="O97">
            <v>3.0303030303030303E-3</v>
          </cell>
          <cell r="Q97" t="str">
            <v>Do Not Buy</v>
          </cell>
          <cell r="R97" t="str">
            <v>U</v>
          </cell>
          <cell r="S97" t="str">
            <v>UH</v>
          </cell>
          <cell r="V97" t="str">
            <v>wild pop available</v>
          </cell>
        </row>
        <row r="98">
          <cell r="A98" t="str">
            <v>Arctostaphylos uva-ursi coactilis</v>
          </cell>
          <cell r="B98" t="str">
            <v>ARCUVC</v>
          </cell>
          <cell r="C98" t="str">
            <v>BEARBERRY</v>
          </cell>
          <cell r="D98" t="str">
            <v>Ericaceae</v>
          </cell>
          <cell r="E98" t="str">
            <v>Perennial</v>
          </cell>
          <cell r="F98" t="str">
            <v>shrub</v>
          </cell>
          <cell r="G98">
            <v>10</v>
          </cell>
          <cell r="H98">
            <v>5</v>
          </cell>
          <cell r="I98" t="str">
            <v>UPL</v>
          </cell>
          <cell r="J98" t="str">
            <v/>
          </cell>
          <cell r="K98"/>
          <cell r="L98" t="str">
            <v/>
          </cell>
          <cell r="M98"/>
          <cell r="N98" t="str">
            <v/>
          </cell>
          <cell r="O98" t="e">
            <v>#DIV/0!</v>
          </cell>
          <cell r="Q98" t="str">
            <v>Do Not Buy</v>
          </cell>
          <cell r="R98" t="str">
            <v>U</v>
          </cell>
          <cell r="V98" t="str">
            <v>Not present? Not in the db</v>
          </cell>
        </row>
        <row r="99">
          <cell r="A99" t="str">
            <v>Arenaria lateriflora</v>
          </cell>
          <cell r="B99" t="str">
            <v>ARELAT</v>
          </cell>
          <cell r="C99" t="str">
            <v>WOOD SANDWORT</v>
          </cell>
          <cell r="D99" t="str">
            <v>Caryophyllaceae</v>
          </cell>
          <cell r="E99" t="str">
            <v>Perennial</v>
          </cell>
          <cell r="F99" t="str">
            <v>forb</v>
          </cell>
          <cell r="G99">
            <v>8</v>
          </cell>
          <cell r="H99">
            <v>5</v>
          </cell>
          <cell r="I99" t="str">
            <v>UPL</v>
          </cell>
          <cell r="J99" t="str">
            <v/>
          </cell>
          <cell r="K99"/>
          <cell r="L99" t="str">
            <v/>
          </cell>
          <cell r="M99"/>
          <cell r="N99" t="str">
            <v/>
          </cell>
          <cell r="O99" t="e">
            <v>#DIV/0!</v>
          </cell>
        </row>
        <row r="100">
          <cell r="A100" t="str">
            <v>Arenaria patula</v>
          </cell>
          <cell r="B100" t="str">
            <v>AREPAT</v>
          </cell>
          <cell r="C100" t="str">
            <v>SLENDER SANDWORT</v>
          </cell>
          <cell r="D100" t="str">
            <v>Caryophyllaceae</v>
          </cell>
          <cell r="E100" t="str">
            <v>Perennial</v>
          </cell>
          <cell r="F100" t="str">
            <v>forb</v>
          </cell>
          <cell r="G100">
            <v>10</v>
          </cell>
          <cell r="H100">
            <v>5</v>
          </cell>
          <cell r="I100" t="str">
            <v>UPL</v>
          </cell>
          <cell r="J100" t="str">
            <v/>
          </cell>
          <cell r="K100"/>
          <cell r="L100" t="str">
            <v/>
          </cell>
          <cell r="M100"/>
          <cell r="N100" t="str">
            <v/>
          </cell>
          <cell r="O100" t="e">
            <v>#DIV/0!</v>
          </cell>
          <cell r="Q100" t="str">
            <v>Do Not Buy</v>
          </cell>
          <cell r="V100" t="str">
            <v>Not present? Not in the db</v>
          </cell>
        </row>
        <row r="101">
          <cell r="A101" t="str">
            <v>Arenaria stricta</v>
          </cell>
          <cell r="B101" t="str">
            <v>ARESTR</v>
          </cell>
          <cell r="C101" t="str">
            <v>STIFF SANDWORT</v>
          </cell>
          <cell r="D101" t="str">
            <v>Caryophyllaceae</v>
          </cell>
          <cell r="E101" t="str">
            <v>Perennial</v>
          </cell>
          <cell r="F101" t="str">
            <v>forb</v>
          </cell>
          <cell r="G101">
            <v>10</v>
          </cell>
          <cell r="H101">
            <v>5</v>
          </cell>
          <cell r="I101" t="str">
            <v>UPL</v>
          </cell>
          <cell r="J101" t="str">
            <v/>
          </cell>
          <cell r="K101"/>
          <cell r="L101" t="str">
            <v/>
          </cell>
          <cell r="M101"/>
          <cell r="N101" t="str">
            <v/>
          </cell>
          <cell r="O101" t="e">
            <v>#DIV/0!</v>
          </cell>
          <cell r="Q101" t="str">
            <v>Do Not Buy</v>
          </cell>
          <cell r="V101" t="str">
            <v>Not present? Not in the db</v>
          </cell>
        </row>
        <row r="102">
          <cell r="A102" t="str">
            <v>Arethusa bulbosa</v>
          </cell>
          <cell r="B102" t="str">
            <v>AREBUL</v>
          </cell>
          <cell r="C102" t="str">
            <v>DRAGON'S MOUTH</v>
          </cell>
          <cell r="D102" t="str">
            <v>Orchidaceae</v>
          </cell>
          <cell r="E102" t="str">
            <v>Perennial</v>
          </cell>
          <cell r="F102" t="str">
            <v>forb</v>
          </cell>
          <cell r="G102">
            <v>10</v>
          </cell>
          <cell r="H102">
            <v>-5</v>
          </cell>
          <cell r="I102" t="str">
            <v>OBL</v>
          </cell>
          <cell r="J102" t="str">
            <v/>
          </cell>
          <cell r="K102"/>
          <cell r="L102" t="str">
            <v/>
          </cell>
          <cell r="M102"/>
          <cell r="N102" t="str">
            <v/>
          </cell>
          <cell r="O102" t="e">
            <v>#DIV/0!</v>
          </cell>
          <cell r="Q102" t="str">
            <v>Do Not Buy</v>
          </cell>
          <cell r="V102" t="str">
            <v>Not present? Not in the db</v>
          </cell>
        </row>
        <row r="103">
          <cell r="A103" t="str">
            <v>Arisaema dracontium</v>
          </cell>
          <cell r="B103" t="str">
            <v>ARIDRA</v>
          </cell>
          <cell r="C103" t="str">
            <v>GREEN DRAGON</v>
          </cell>
          <cell r="D103" t="str">
            <v>Araceae</v>
          </cell>
          <cell r="E103" t="str">
            <v>Perennial</v>
          </cell>
          <cell r="F103" t="str">
            <v>forb</v>
          </cell>
          <cell r="G103">
            <v>7</v>
          </cell>
          <cell r="H103">
            <v>-3</v>
          </cell>
          <cell r="I103" t="str">
            <v>FACW</v>
          </cell>
          <cell r="J103" t="str">
            <v/>
          </cell>
          <cell r="K103">
            <v>39</v>
          </cell>
          <cell r="L103"/>
          <cell r="M103">
            <v>600</v>
          </cell>
          <cell r="N103" t="str">
            <v/>
          </cell>
          <cell r="O103">
            <v>6.5000000000000002E-2</v>
          </cell>
          <cell r="P103" t="str">
            <v>Recalcitrant</v>
          </cell>
          <cell r="Q103" t="str">
            <v>Do Not Buy</v>
          </cell>
          <cell r="T103" t="str">
            <v>NP</v>
          </cell>
          <cell r="U103" t="str">
            <v>SR</v>
          </cell>
          <cell r="V103" t="str">
            <v>good wild pop available</v>
          </cell>
        </row>
        <row r="104">
          <cell r="A104" t="str">
            <v>Arisaema triphyllum</v>
          </cell>
          <cell r="B104" t="str">
            <v>ARITRI</v>
          </cell>
          <cell r="C104" t="str">
            <v>JACK-IN-THE-PULPIT</v>
          </cell>
          <cell r="D104" t="str">
            <v>Araceae</v>
          </cell>
          <cell r="E104" t="str">
            <v>Perennial</v>
          </cell>
          <cell r="F104" t="str">
            <v>forb</v>
          </cell>
          <cell r="G104">
            <v>4</v>
          </cell>
          <cell r="H104">
            <v>-2</v>
          </cell>
          <cell r="I104" t="str">
            <v>FACW-</v>
          </cell>
          <cell r="J104"/>
          <cell r="K104"/>
          <cell r="L104"/>
          <cell r="M104"/>
          <cell r="N104"/>
          <cell r="P104" t="str">
            <v>Recalcitrant</v>
          </cell>
          <cell r="T104" t="str">
            <v>NP</v>
          </cell>
        </row>
        <row r="105">
          <cell r="A105" t="str">
            <v>Aristida dichotoma</v>
          </cell>
          <cell r="B105" t="str">
            <v>ARIDIC</v>
          </cell>
          <cell r="C105" t="str">
            <v>POVERTY GRASS</v>
          </cell>
          <cell r="D105" t="str">
            <v>Gramineae</v>
          </cell>
          <cell r="E105" t="str">
            <v>Annual</v>
          </cell>
          <cell r="F105" t="str">
            <v>grass</v>
          </cell>
          <cell r="G105">
            <v>2</v>
          </cell>
          <cell r="H105">
            <v>3</v>
          </cell>
          <cell r="I105" t="str">
            <v>FACU</v>
          </cell>
          <cell r="J105"/>
          <cell r="K105"/>
          <cell r="L105"/>
          <cell r="M105"/>
          <cell r="N105"/>
        </row>
        <row r="106">
          <cell r="A106" t="str">
            <v>Aristida intermedia</v>
          </cell>
          <cell r="B106" t="str">
            <v>ARIINT</v>
          </cell>
          <cell r="C106" t="str">
            <v>FALSE ARROW FEATHER</v>
          </cell>
          <cell r="D106" t="str">
            <v>Gramineae</v>
          </cell>
          <cell r="E106" t="str">
            <v>Annual</v>
          </cell>
          <cell r="F106" t="str">
            <v>grass</v>
          </cell>
          <cell r="G106">
            <v>5</v>
          </cell>
          <cell r="H106">
            <v>0</v>
          </cell>
          <cell r="I106" t="str">
            <v>FAC</v>
          </cell>
          <cell r="J106"/>
          <cell r="K106"/>
          <cell r="L106"/>
          <cell r="M106"/>
          <cell r="N106"/>
        </row>
        <row r="107">
          <cell r="A107" t="str">
            <v>Aristida longespica</v>
          </cell>
          <cell r="B107" t="str">
            <v>ARILON</v>
          </cell>
          <cell r="C107" t="str">
            <v>no common name</v>
          </cell>
          <cell r="D107" t="str">
            <v>Gramineae</v>
          </cell>
          <cell r="E107" t="str">
            <v>Annual</v>
          </cell>
          <cell r="F107" t="str">
            <v>grass</v>
          </cell>
          <cell r="G107">
            <v>5</v>
          </cell>
          <cell r="H107">
            <v>4</v>
          </cell>
          <cell r="I107" t="str">
            <v>FACU-</v>
          </cell>
          <cell r="J107"/>
          <cell r="K107"/>
          <cell r="L107"/>
          <cell r="M107"/>
          <cell r="N107"/>
        </row>
        <row r="108">
          <cell r="A108" t="str">
            <v>Aristida oligantha</v>
          </cell>
          <cell r="B108" t="str">
            <v>ARIOLI</v>
          </cell>
          <cell r="C108" t="str">
            <v>PLAINS THREE-AWN GRASS</v>
          </cell>
          <cell r="D108" t="str">
            <v>Gramineae</v>
          </cell>
          <cell r="E108" t="str">
            <v>Annual</v>
          </cell>
          <cell r="F108" t="str">
            <v>grass</v>
          </cell>
          <cell r="G108">
            <v>0</v>
          </cell>
          <cell r="H108">
            <v>5</v>
          </cell>
          <cell r="I108" t="str">
            <v>UPL</v>
          </cell>
          <cell r="J108"/>
          <cell r="K108"/>
          <cell r="L108"/>
          <cell r="M108"/>
          <cell r="N108"/>
        </row>
        <row r="109">
          <cell r="A109" t="str">
            <v>Aristida purpurascens</v>
          </cell>
          <cell r="B109" t="str">
            <v>ARIPUR</v>
          </cell>
          <cell r="C109" t="str">
            <v>ARROW FEATHER</v>
          </cell>
          <cell r="D109" t="str">
            <v>Gramineae</v>
          </cell>
          <cell r="E109" t="str">
            <v>Perennial</v>
          </cell>
          <cell r="F109" t="str">
            <v>grass</v>
          </cell>
          <cell r="G109">
            <v>5</v>
          </cell>
          <cell r="H109">
            <v>5</v>
          </cell>
          <cell r="I109" t="str">
            <v>UPL</v>
          </cell>
          <cell r="J109"/>
          <cell r="K109"/>
          <cell r="L109"/>
          <cell r="M109"/>
          <cell r="N109"/>
        </row>
        <row r="110">
          <cell r="A110" t="str">
            <v>Aristida tuberculosa</v>
          </cell>
          <cell r="B110" t="str">
            <v>ARITUB</v>
          </cell>
          <cell r="C110" t="str">
            <v>BEACH THREE-AWN GRASS</v>
          </cell>
          <cell r="D110" t="str">
            <v>Gramineae</v>
          </cell>
          <cell r="E110" t="str">
            <v>Annual</v>
          </cell>
          <cell r="F110" t="str">
            <v>grass</v>
          </cell>
          <cell r="G110">
            <v>9</v>
          </cell>
          <cell r="H110">
            <v>5</v>
          </cell>
          <cell r="I110" t="str">
            <v>UPL</v>
          </cell>
          <cell r="J110" t="str">
            <v/>
          </cell>
          <cell r="K110"/>
          <cell r="L110" t="str">
            <v/>
          </cell>
          <cell r="M110"/>
          <cell r="N110" t="str">
            <v/>
          </cell>
          <cell r="O110" t="e">
            <v>#DIV/0!</v>
          </cell>
          <cell r="Q110" t="str">
            <v>Do Not Buy</v>
          </cell>
          <cell r="V110" t="str">
            <v>Not present? Not in the db</v>
          </cell>
        </row>
        <row r="111">
          <cell r="A111" t="str">
            <v>Aristolochia serpentaria</v>
          </cell>
          <cell r="B111" t="str">
            <v>ARISER</v>
          </cell>
          <cell r="C111" t="str">
            <v>VIRGINIA SNAKEROOT</v>
          </cell>
          <cell r="D111" t="str">
            <v>Aristolochiaceae</v>
          </cell>
          <cell r="E111" t="str">
            <v>Perennial</v>
          </cell>
          <cell r="F111" t="str">
            <v>forb</v>
          </cell>
          <cell r="G111">
            <v>10</v>
          </cell>
          <cell r="H111">
            <v>5</v>
          </cell>
          <cell r="I111" t="str">
            <v>UPL</v>
          </cell>
          <cell r="J111" t="str">
            <v/>
          </cell>
          <cell r="K111"/>
          <cell r="L111" t="str">
            <v/>
          </cell>
          <cell r="M111"/>
          <cell r="N111" t="str">
            <v/>
          </cell>
          <cell r="O111" t="e">
            <v>#DIV/0!</v>
          </cell>
          <cell r="Q111" t="str">
            <v>Do Not Buy</v>
          </cell>
          <cell r="R111" t="str">
            <v>U</v>
          </cell>
          <cell r="V111" t="str">
            <v>Not present? Not in the db</v>
          </cell>
        </row>
        <row r="112">
          <cell r="A112" t="str">
            <v>Armoracia aquatica</v>
          </cell>
          <cell r="B112" t="str">
            <v>ARMAQU</v>
          </cell>
          <cell r="C112" t="str">
            <v>LAKE CRESS</v>
          </cell>
          <cell r="D112" t="str">
            <v>Cruciferae</v>
          </cell>
          <cell r="E112" t="str">
            <v>Perennial</v>
          </cell>
          <cell r="F112" t="str">
            <v>forb</v>
          </cell>
          <cell r="G112">
            <v>10</v>
          </cell>
          <cell r="H112">
            <v>-5</v>
          </cell>
          <cell r="I112" t="str">
            <v>OBL</v>
          </cell>
          <cell r="J112" t="str">
            <v/>
          </cell>
          <cell r="K112"/>
          <cell r="L112" t="str">
            <v/>
          </cell>
          <cell r="M112"/>
          <cell r="N112" t="str">
            <v/>
          </cell>
          <cell r="O112" t="e">
            <v>#DIV/0!</v>
          </cell>
          <cell r="Q112" t="str">
            <v>Do Not Buy</v>
          </cell>
          <cell r="V112" t="str">
            <v>Not present? Not in the db</v>
          </cell>
        </row>
        <row r="113">
          <cell r="A113" t="str">
            <v>Aronia prunifolia</v>
          </cell>
          <cell r="B113" t="str">
            <v>AROPRU</v>
          </cell>
          <cell r="C113" t="str">
            <v>CHOKEBERRY</v>
          </cell>
          <cell r="D113" t="str">
            <v>Rosaceae</v>
          </cell>
          <cell r="E113" t="str">
            <v>Perennial</v>
          </cell>
          <cell r="F113" t="str">
            <v>shrub</v>
          </cell>
          <cell r="G113">
            <v>6</v>
          </cell>
          <cell r="H113">
            <v>-2</v>
          </cell>
          <cell r="I113" t="str">
            <v>FACW-</v>
          </cell>
          <cell r="J113" t="str">
            <v/>
          </cell>
          <cell r="K113"/>
          <cell r="L113" t="str">
            <v/>
          </cell>
          <cell r="M113"/>
          <cell r="N113" t="str">
            <v/>
          </cell>
          <cell r="O113" t="e">
            <v>#DIV/0!</v>
          </cell>
          <cell r="Q113" t="str">
            <v>Do Not Buy</v>
          </cell>
        </row>
        <row r="114">
          <cell r="A114" t="str">
            <v>Artemisia caudata</v>
          </cell>
          <cell r="B114" t="str">
            <v>ARTCAU</v>
          </cell>
          <cell r="C114" t="str">
            <v>BEACH WORMWOOD</v>
          </cell>
          <cell r="D114" t="str">
            <v>Compositae</v>
          </cell>
          <cell r="E114" t="str">
            <v>Biennial</v>
          </cell>
          <cell r="F114" t="str">
            <v>forb</v>
          </cell>
          <cell r="G114">
            <v>5</v>
          </cell>
          <cell r="H114">
            <v>5</v>
          </cell>
          <cell r="I114" t="str">
            <v>UPL</v>
          </cell>
          <cell r="J114" t="str">
            <v/>
          </cell>
          <cell r="K114"/>
          <cell r="L114" t="str">
            <v/>
          </cell>
          <cell r="M114"/>
          <cell r="N114" t="str">
            <v/>
          </cell>
          <cell r="O114" t="e">
            <v>#DIV/0!</v>
          </cell>
          <cell r="Q114" t="str">
            <v>Do Not Buy</v>
          </cell>
          <cell r="R114" t="str">
            <v>U</v>
          </cell>
          <cell r="S114" t="str">
            <v>UH</v>
          </cell>
        </row>
        <row r="115">
          <cell r="A115" t="str">
            <v>Artemisia serrata</v>
          </cell>
          <cell r="B115" t="str">
            <v>ARTSER</v>
          </cell>
          <cell r="C115" t="str">
            <v>SAW-TOOTHED SAGEBRUSH</v>
          </cell>
          <cell r="D115" t="str">
            <v>Compositae</v>
          </cell>
          <cell r="E115" t="str">
            <v>Perennial</v>
          </cell>
          <cell r="F115" t="str">
            <v>forb</v>
          </cell>
          <cell r="G115">
            <v>10</v>
          </cell>
          <cell r="H115">
            <v>5</v>
          </cell>
          <cell r="I115" t="str">
            <v>UPL</v>
          </cell>
          <cell r="J115" t="str">
            <v/>
          </cell>
          <cell r="K115"/>
          <cell r="L115" t="str">
            <v/>
          </cell>
          <cell r="M115"/>
          <cell r="N115" t="str">
            <v/>
          </cell>
          <cell r="O115" t="e">
            <v>#DIV/0!</v>
          </cell>
          <cell r="Q115" t="str">
            <v>Do Not Buy</v>
          </cell>
          <cell r="R115" t="str">
            <v>U</v>
          </cell>
          <cell r="V115" t="str">
            <v>Not present? Not in the db</v>
          </cell>
        </row>
        <row r="116">
          <cell r="A116" t="str">
            <v>Asarum canadense</v>
          </cell>
          <cell r="B116" t="str">
            <v>ASACAN</v>
          </cell>
          <cell r="C116" t="str">
            <v>WILD GINGER</v>
          </cell>
          <cell r="D116" t="str">
            <v>Aristolochiaceae</v>
          </cell>
          <cell r="E116" t="str">
            <v>Perennial</v>
          </cell>
          <cell r="F116" t="str">
            <v>forb</v>
          </cell>
          <cell r="G116">
            <v>7</v>
          </cell>
          <cell r="H116">
            <v>5</v>
          </cell>
          <cell r="I116" t="str">
            <v>UPL</v>
          </cell>
          <cell r="J116" t="str">
            <v/>
          </cell>
          <cell r="K116">
            <v>60</v>
          </cell>
          <cell r="L116"/>
          <cell r="M116">
            <v>4400</v>
          </cell>
          <cell r="N116" t="str">
            <v/>
          </cell>
          <cell r="O116">
            <v>1.3636363636363636E-2</v>
          </cell>
          <cell r="P116" t="str">
            <v>Recalcitrant</v>
          </cell>
          <cell r="Q116" t="str">
            <v>Do Not Buy</v>
          </cell>
          <cell r="T116" t="str">
            <v>NP</v>
          </cell>
        </row>
        <row r="117">
          <cell r="A117" t="str">
            <v>Asclepias amplexicaulis</v>
          </cell>
          <cell r="B117" t="str">
            <v>ASCAMP</v>
          </cell>
          <cell r="C117" t="str">
            <v>SAND MILKWEED</v>
          </cell>
          <cell r="D117" t="str">
            <v>Asclepiadaceae</v>
          </cell>
          <cell r="E117" t="str">
            <v>Perennial</v>
          </cell>
          <cell r="F117" t="str">
            <v>forb</v>
          </cell>
          <cell r="G117">
            <v>7</v>
          </cell>
          <cell r="H117">
            <v>5</v>
          </cell>
          <cell r="I117" t="str">
            <v>UPL</v>
          </cell>
          <cell r="J117" t="str">
            <v/>
          </cell>
          <cell r="K117"/>
          <cell r="L117" t="str">
            <v/>
          </cell>
          <cell r="M117"/>
          <cell r="N117" t="str">
            <v/>
          </cell>
          <cell r="O117" t="e">
            <v>#DIV/0!</v>
          </cell>
          <cell r="Q117" t="str">
            <v>Do Not Buy</v>
          </cell>
          <cell r="R117" t="str">
            <v>U</v>
          </cell>
          <cell r="S117" t="str">
            <v>UH</v>
          </cell>
          <cell r="V117" t="str">
            <v>wild pop available?</v>
          </cell>
        </row>
        <row r="118">
          <cell r="A118" t="str">
            <v>Asclepias exaltata</v>
          </cell>
          <cell r="B118" t="str">
            <v>ASCEXA</v>
          </cell>
          <cell r="C118" t="str">
            <v>POKE MILKWEED</v>
          </cell>
          <cell r="D118" t="str">
            <v>Asclepiadaceae</v>
          </cell>
          <cell r="E118" t="str">
            <v>Perennial</v>
          </cell>
          <cell r="F118" t="str">
            <v>forb</v>
          </cell>
          <cell r="G118">
            <v>9</v>
          </cell>
          <cell r="H118">
            <v>5</v>
          </cell>
          <cell r="I118" t="str">
            <v>UPL</v>
          </cell>
          <cell r="J118" t="str">
            <v>Asclepias exaltata</v>
          </cell>
          <cell r="K118">
            <v>80</v>
          </cell>
          <cell r="L118"/>
          <cell r="M118">
            <v>3000</v>
          </cell>
          <cell r="N118" t="str">
            <v/>
          </cell>
          <cell r="O118">
            <v>2.6666666666666668E-2</v>
          </cell>
          <cell r="Q118" t="str">
            <v>Do Not Buy</v>
          </cell>
          <cell r="R118" t="str">
            <v>U</v>
          </cell>
          <cell r="T118" t="str">
            <v>NP</v>
          </cell>
        </row>
        <row r="119">
          <cell r="A119" t="str">
            <v>Asclepias hirtella</v>
          </cell>
          <cell r="B119" t="str">
            <v>ASCHIR</v>
          </cell>
          <cell r="C119" t="str">
            <v>TALL GREEN MILKWEED</v>
          </cell>
          <cell r="D119" t="str">
            <v>Asclepiadaceae</v>
          </cell>
          <cell r="E119" t="str">
            <v>Perennial</v>
          </cell>
          <cell r="F119" t="str">
            <v>forb</v>
          </cell>
          <cell r="G119">
            <v>10</v>
          </cell>
          <cell r="H119">
            <v>5</v>
          </cell>
          <cell r="I119" t="str">
            <v>UPL</v>
          </cell>
          <cell r="J119" t="str">
            <v/>
          </cell>
          <cell r="K119"/>
          <cell r="L119" t="str">
            <v/>
          </cell>
          <cell r="M119"/>
          <cell r="N119" t="str">
            <v/>
          </cell>
          <cell r="O119" t="e">
            <v>#DIV/0!</v>
          </cell>
          <cell r="Q119" t="str">
            <v>Do Not Buy</v>
          </cell>
          <cell r="R119" t="str">
            <v>U</v>
          </cell>
          <cell r="V119" t="str">
            <v>Not present? Not in the db</v>
          </cell>
        </row>
        <row r="120">
          <cell r="A120" t="str">
            <v>Asclepias incarnata</v>
          </cell>
          <cell r="B120" t="str">
            <v>ASCINC</v>
          </cell>
          <cell r="C120" t="str">
            <v>SWAMP MILKWEED</v>
          </cell>
          <cell r="D120" t="str">
            <v>Asclepiadaceae</v>
          </cell>
          <cell r="E120" t="str">
            <v>Perennial</v>
          </cell>
          <cell r="F120" t="str">
            <v>forb</v>
          </cell>
          <cell r="G120">
            <v>4</v>
          </cell>
          <cell r="H120">
            <v>-5</v>
          </cell>
          <cell r="I120" t="str">
            <v>OBL</v>
          </cell>
          <cell r="J120"/>
          <cell r="K120"/>
          <cell r="L120"/>
          <cell r="M120"/>
          <cell r="N120"/>
        </row>
        <row r="121">
          <cell r="A121" t="str">
            <v>Asclepias lanuginosa</v>
          </cell>
          <cell r="B121" t="str">
            <v>ASCLAN</v>
          </cell>
          <cell r="C121" t="str">
            <v>WOOLLY MILKWEED</v>
          </cell>
          <cell r="D121" t="str">
            <v>Asclepiadaceae</v>
          </cell>
          <cell r="E121" t="str">
            <v>Perennial</v>
          </cell>
          <cell r="F121" t="str">
            <v>forb</v>
          </cell>
          <cell r="G121">
            <v>10</v>
          </cell>
          <cell r="H121">
            <v>5</v>
          </cell>
          <cell r="I121" t="str">
            <v>UPL</v>
          </cell>
          <cell r="J121" t="str">
            <v/>
          </cell>
          <cell r="K121"/>
          <cell r="L121" t="str">
            <v/>
          </cell>
          <cell r="M121"/>
          <cell r="N121" t="str">
            <v/>
          </cell>
          <cell r="O121" t="e">
            <v>#DIV/0!</v>
          </cell>
          <cell r="Q121" t="str">
            <v>Do Not Buy</v>
          </cell>
          <cell r="R121" t="str">
            <v>U</v>
          </cell>
          <cell r="V121" t="str">
            <v>Not present? Not in the db</v>
          </cell>
        </row>
        <row r="122">
          <cell r="A122" t="str">
            <v>Asclepias meadii</v>
          </cell>
          <cell r="B122" t="str">
            <v>ASCMEA</v>
          </cell>
          <cell r="C122" t="str">
            <v>MEAD'S MILKWEED</v>
          </cell>
          <cell r="D122" t="str">
            <v>Asclepiadaceae</v>
          </cell>
          <cell r="E122" t="str">
            <v>Perennial</v>
          </cell>
          <cell r="F122" t="str">
            <v>forb</v>
          </cell>
          <cell r="G122">
            <v>10</v>
          </cell>
          <cell r="H122">
            <v>5</v>
          </cell>
          <cell r="I122" t="str">
            <v>UPL</v>
          </cell>
          <cell r="J122" t="str">
            <v/>
          </cell>
          <cell r="K122"/>
          <cell r="L122" t="str">
            <v/>
          </cell>
          <cell r="M122"/>
          <cell r="N122" t="str">
            <v/>
          </cell>
          <cell r="O122" t="e">
            <v>#DIV/0!</v>
          </cell>
          <cell r="Q122" t="str">
            <v>Do Not Buy</v>
          </cell>
          <cell r="V122" t="str">
            <v>Not present? Not in the db</v>
          </cell>
        </row>
        <row r="123">
          <cell r="A123" t="str">
            <v>Asclepias ovalifolia</v>
          </cell>
          <cell r="B123" t="str">
            <v>ASCOVA</v>
          </cell>
          <cell r="C123" t="str">
            <v>OVAL MILKWEED</v>
          </cell>
          <cell r="D123" t="str">
            <v>Asclepiadaceae</v>
          </cell>
          <cell r="E123" t="str">
            <v>Perennial</v>
          </cell>
          <cell r="F123" t="str">
            <v>forb</v>
          </cell>
          <cell r="G123">
            <v>10</v>
          </cell>
          <cell r="H123">
            <v>5</v>
          </cell>
          <cell r="I123" t="str">
            <v>UPL</v>
          </cell>
          <cell r="J123" t="str">
            <v/>
          </cell>
          <cell r="K123"/>
          <cell r="L123" t="str">
            <v/>
          </cell>
          <cell r="M123"/>
          <cell r="N123" t="str">
            <v/>
          </cell>
          <cell r="O123" t="e">
            <v>#DIV/0!</v>
          </cell>
          <cell r="Q123" t="str">
            <v>Do Not Buy</v>
          </cell>
          <cell r="R123" t="str">
            <v>U</v>
          </cell>
          <cell r="V123" t="str">
            <v>Not present? Not in the db</v>
          </cell>
        </row>
        <row r="124">
          <cell r="A124" t="str">
            <v>Asclepias purpurascens</v>
          </cell>
          <cell r="B124" t="str">
            <v>ASCPUR</v>
          </cell>
          <cell r="C124" t="str">
            <v>PURPLE MILKWEED</v>
          </cell>
          <cell r="D124" t="str">
            <v>Asclepiadaceae</v>
          </cell>
          <cell r="E124" t="str">
            <v>Perennial</v>
          </cell>
          <cell r="F124" t="str">
            <v>forb</v>
          </cell>
          <cell r="G124">
            <v>8</v>
          </cell>
          <cell r="H124">
            <v>3</v>
          </cell>
          <cell r="I124" t="str">
            <v>FACU</v>
          </cell>
          <cell r="J124" t="str">
            <v/>
          </cell>
          <cell r="K124">
            <v>62</v>
          </cell>
          <cell r="L124" t="str">
            <v xml:space="preserve"> JFNew</v>
          </cell>
          <cell r="M124"/>
          <cell r="N124" t="str">
            <v/>
          </cell>
          <cell r="O124" t="e">
            <v>#DIV/0!</v>
          </cell>
          <cell r="Q124" t="str">
            <v>Do Not Buy</v>
          </cell>
          <cell r="R124" t="str">
            <v>U</v>
          </cell>
          <cell r="T124" t="str">
            <v>NP</v>
          </cell>
        </row>
        <row r="125">
          <cell r="A125" t="str">
            <v>Asclepias sullivantii</v>
          </cell>
          <cell r="B125" t="str">
            <v>ASCSUL</v>
          </cell>
          <cell r="C125" t="str">
            <v>PRAIRIE MILKWEED</v>
          </cell>
          <cell r="D125" t="str">
            <v>Asclepiadaceae</v>
          </cell>
          <cell r="E125" t="str">
            <v>Perennial</v>
          </cell>
          <cell r="F125" t="str">
            <v>forb</v>
          </cell>
          <cell r="G125">
            <v>8</v>
          </cell>
          <cell r="H125">
            <v>5</v>
          </cell>
          <cell r="I125" t="str">
            <v>UPL</v>
          </cell>
          <cell r="J125" t="str">
            <v/>
          </cell>
          <cell r="K125">
            <v>40</v>
          </cell>
          <cell r="L125"/>
          <cell r="M125">
            <v>4500</v>
          </cell>
          <cell r="N125" t="str">
            <v/>
          </cell>
          <cell r="O125">
            <v>8.8888888888888889E-3</v>
          </cell>
          <cell r="Q125" t="str">
            <v>Do Not Buy?</v>
          </cell>
          <cell r="T125" t="str">
            <v>NP - 200 mi</v>
          </cell>
        </row>
        <row r="126">
          <cell r="A126" t="str">
            <v>Asclepias syriaca</v>
          </cell>
          <cell r="B126" t="str">
            <v>ASCSYR</v>
          </cell>
          <cell r="C126" t="str">
            <v>COMMON MILKWEED</v>
          </cell>
          <cell r="D126" t="str">
            <v>Asclepiadaceae</v>
          </cell>
          <cell r="E126" t="str">
            <v>Perennial</v>
          </cell>
          <cell r="F126" t="str">
            <v>forb</v>
          </cell>
          <cell r="G126">
            <v>0</v>
          </cell>
          <cell r="H126">
            <v>5</v>
          </cell>
          <cell r="I126" t="str">
            <v>UPL</v>
          </cell>
          <cell r="J126"/>
          <cell r="K126"/>
          <cell r="L126"/>
          <cell r="M126"/>
          <cell r="N126"/>
        </row>
        <row r="127">
          <cell r="A127" t="str">
            <v>Asclepias tuberosa</v>
          </cell>
          <cell r="B127" t="str">
            <v>ASCTUB</v>
          </cell>
          <cell r="C127" t="str">
            <v>BUTTERFLY WEED</v>
          </cell>
          <cell r="D127" t="str">
            <v>Asclepiadaceae</v>
          </cell>
          <cell r="E127" t="str">
            <v>Perennial</v>
          </cell>
          <cell r="F127" t="str">
            <v>forb</v>
          </cell>
          <cell r="G127">
            <v>7</v>
          </cell>
          <cell r="H127">
            <v>5</v>
          </cell>
          <cell r="I127" t="str">
            <v>UPL</v>
          </cell>
          <cell r="J127" t="str">
            <v/>
          </cell>
          <cell r="K127">
            <v>30</v>
          </cell>
          <cell r="L127"/>
          <cell r="M127">
            <v>4300</v>
          </cell>
          <cell r="N127" t="str">
            <v/>
          </cell>
          <cell r="O127">
            <v>6.9767441860465115E-3</v>
          </cell>
          <cell r="Q127" t="str">
            <v>Do Not Buy?</v>
          </cell>
          <cell r="R127" t="str">
            <v>U</v>
          </cell>
          <cell r="T127" t="str">
            <v>NP?</v>
          </cell>
          <cell r="V127" t="str">
            <v>wild pop available</v>
          </cell>
        </row>
        <row r="128">
          <cell r="A128" t="str">
            <v>Asclepias verticillata</v>
          </cell>
          <cell r="B128" t="str">
            <v>ASCVER</v>
          </cell>
          <cell r="C128" t="str">
            <v>WHORLED MILKWEED</v>
          </cell>
          <cell r="D128" t="str">
            <v>Asclepiadaceae</v>
          </cell>
          <cell r="E128" t="str">
            <v>Perennial</v>
          </cell>
          <cell r="F128" t="str">
            <v>forb</v>
          </cell>
          <cell r="G128">
            <v>1</v>
          </cell>
          <cell r="H128">
            <v>5</v>
          </cell>
          <cell r="I128" t="str">
            <v>UPL</v>
          </cell>
          <cell r="J128"/>
          <cell r="K128"/>
          <cell r="L128"/>
          <cell r="M128"/>
          <cell r="N128"/>
        </row>
        <row r="129">
          <cell r="A129" t="str">
            <v>Asclepias viridiflora</v>
          </cell>
          <cell r="B129" t="str">
            <v>ASCVIR</v>
          </cell>
          <cell r="C129" t="str">
            <v>SHORT GREEN MILKWEED</v>
          </cell>
          <cell r="D129" t="str">
            <v>Asclepiadaceae</v>
          </cell>
          <cell r="E129" t="str">
            <v>Perennial</v>
          </cell>
          <cell r="F129" t="str">
            <v>forb</v>
          </cell>
          <cell r="G129">
            <v>10</v>
          </cell>
          <cell r="H129">
            <v>5</v>
          </cell>
          <cell r="I129" t="str">
            <v>UPL</v>
          </cell>
          <cell r="J129" t="str">
            <v/>
          </cell>
          <cell r="K129"/>
          <cell r="L129" t="str">
            <v>NO PM</v>
          </cell>
          <cell r="M129">
            <v>3600</v>
          </cell>
          <cell r="N129" t="str">
            <v/>
          </cell>
          <cell r="O129">
            <v>0</v>
          </cell>
          <cell r="Q129" t="str">
            <v>Do Not Buy</v>
          </cell>
          <cell r="R129" t="str">
            <v>U</v>
          </cell>
        </row>
        <row r="130">
          <cell r="A130" t="str">
            <v>Asimina triloba</v>
          </cell>
          <cell r="B130" t="str">
            <v>ASITRI</v>
          </cell>
          <cell r="C130" t="str">
            <v>PAPAW</v>
          </cell>
          <cell r="D130" t="str">
            <v>Annonaceae</v>
          </cell>
          <cell r="E130" t="str">
            <v>Perennial</v>
          </cell>
          <cell r="F130" t="str">
            <v>tree</v>
          </cell>
          <cell r="G130">
            <v>9</v>
          </cell>
          <cell r="H130">
            <v>0</v>
          </cell>
          <cell r="I130" t="str">
            <v>FAC</v>
          </cell>
          <cell r="J130" t="str">
            <v/>
          </cell>
          <cell r="K130"/>
          <cell r="L130" t="str">
            <v/>
          </cell>
          <cell r="M130"/>
          <cell r="N130" t="str">
            <v/>
          </cell>
          <cell r="O130" t="e">
            <v>#DIV/0!</v>
          </cell>
          <cell r="Q130" t="str">
            <v>Do Not Buy</v>
          </cell>
          <cell r="V130" t="str">
            <v>Not present? Not in the db</v>
          </cell>
        </row>
        <row r="131">
          <cell r="A131" t="str">
            <v>Asplenium platyneuron</v>
          </cell>
          <cell r="B131" t="str">
            <v>ASPPLA</v>
          </cell>
          <cell r="C131" t="str">
            <v>EBONY SPLEENWORT</v>
          </cell>
          <cell r="D131" t="str">
            <v>Polypodiaceae</v>
          </cell>
          <cell r="E131" t="str">
            <v>Perennial</v>
          </cell>
          <cell r="F131" t="str">
            <v>cryptogam</v>
          </cell>
          <cell r="G131">
            <v>4</v>
          </cell>
          <cell r="H131">
            <v>3</v>
          </cell>
          <cell r="I131" t="str">
            <v>FACU</v>
          </cell>
          <cell r="J131"/>
          <cell r="K131"/>
          <cell r="L131"/>
          <cell r="M131"/>
          <cell r="N131"/>
        </row>
        <row r="132">
          <cell r="A132" t="str">
            <v>Aster azureus</v>
          </cell>
          <cell r="B132" t="str">
            <v>ASTAZU</v>
          </cell>
          <cell r="C132" t="str">
            <v>SKY-BLUE ASTER</v>
          </cell>
          <cell r="D132" t="str">
            <v>Compositae</v>
          </cell>
          <cell r="E132" t="str">
            <v>Perennial</v>
          </cell>
          <cell r="F132" t="str">
            <v>forb</v>
          </cell>
          <cell r="G132">
            <v>8</v>
          </cell>
          <cell r="H132">
            <v>5</v>
          </cell>
          <cell r="I132" t="str">
            <v>UPL</v>
          </cell>
          <cell r="J132" t="str">
            <v/>
          </cell>
          <cell r="K132">
            <v>20</v>
          </cell>
          <cell r="L132"/>
          <cell r="M132">
            <v>80000</v>
          </cell>
          <cell r="N132" t="str">
            <v/>
          </cell>
          <cell r="O132">
            <v>2.5000000000000001E-4</v>
          </cell>
          <cell r="Q132" t="str">
            <v>Do Not Buy?</v>
          </cell>
          <cell r="T132" t="str">
            <v>NP - local</v>
          </cell>
        </row>
        <row r="133">
          <cell r="A133" t="str">
            <v>Aster borealis</v>
          </cell>
          <cell r="B133" t="str">
            <v>ASTBOR</v>
          </cell>
          <cell r="C133" t="str">
            <v>RUSH ASTER</v>
          </cell>
          <cell r="D133" t="str">
            <v>Compositae</v>
          </cell>
          <cell r="E133" t="str">
            <v>Perennial</v>
          </cell>
          <cell r="F133" t="str">
            <v>forb</v>
          </cell>
          <cell r="G133">
            <v>10</v>
          </cell>
          <cell r="H133">
            <v>-5</v>
          </cell>
          <cell r="I133" t="str">
            <v>OBL</v>
          </cell>
          <cell r="J133" t="str">
            <v/>
          </cell>
          <cell r="K133"/>
          <cell r="L133" t="str">
            <v/>
          </cell>
          <cell r="M133"/>
          <cell r="N133" t="str">
            <v/>
          </cell>
          <cell r="O133" t="e">
            <v>#DIV/0!</v>
          </cell>
          <cell r="Q133" t="str">
            <v>Do Not Buy</v>
          </cell>
        </row>
        <row r="134">
          <cell r="A134" t="str">
            <v>Aster cordifolius</v>
          </cell>
          <cell r="B134" t="str">
            <v>ASTCOR</v>
          </cell>
          <cell r="C134" t="str">
            <v>HEART-LEAVED ASTER</v>
          </cell>
          <cell r="D134" t="str">
            <v>Compositae</v>
          </cell>
          <cell r="E134" t="str">
            <v>Perennial</v>
          </cell>
          <cell r="F134" t="str">
            <v>forb</v>
          </cell>
          <cell r="G134">
            <v>7</v>
          </cell>
          <cell r="H134">
            <v>5</v>
          </cell>
          <cell r="I134" t="str">
            <v>UPL</v>
          </cell>
          <cell r="J134" t="str">
            <v/>
          </cell>
          <cell r="K134">
            <v>40</v>
          </cell>
          <cell r="L134"/>
          <cell r="M134">
            <v>140000</v>
          </cell>
          <cell r="N134" t="str">
            <v/>
          </cell>
          <cell r="O134">
            <v>2.8571428571428574E-4</v>
          </cell>
          <cell r="Q134" t="str">
            <v>Do Not Buy?</v>
          </cell>
        </row>
        <row r="135">
          <cell r="A135" t="str">
            <v>Aster dumosus</v>
          </cell>
          <cell r="B135" t="str">
            <v>ASTDUM</v>
          </cell>
          <cell r="C135" t="str">
            <v>RICE-BUTTON ASTER</v>
          </cell>
          <cell r="D135" t="str">
            <v>Compositae</v>
          </cell>
          <cell r="E135" t="str">
            <v>Perennial</v>
          </cell>
          <cell r="F135" t="str">
            <v>forb</v>
          </cell>
          <cell r="G135">
            <v>5</v>
          </cell>
          <cell r="H135">
            <v>-1</v>
          </cell>
          <cell r="I135" t="str">
            <v>FAC+</v>
          </cell>
          <cell r="J135" t="str">
            <v/>
          </cell>
          <cell r="K135"/>
          <cell r="L135" t="str">
            <v/>
          </cell>
          <cell r="M135"/>
          <cell r="N135" t="str">
            <v/>
          </cell>
          <cell r="O135" t="e">
            <v>#DIV/0!</v>
          </cell>
          <cell r="Q135" t="str">
            <v>Do Not Buy</v>
          </cell>
          <cell r="R135" t="str">
            <v>U</v>
          </cell>
          <cell r="S135" t="str">
            <v>UH</v>
          </cell>
          <cell r="T135" t="str">
            <v>NP - local</v>
          </cell>
        </row>
        <row r="136">
          <cell r="A136" t="str">
            <v>Aster ericoides</v>
          </cell>
          <cell r="B136" t="str">
            <v>ASTERI</v>
          </cell>
          <cell r="C136" t="str">
            <v>HEATH ASTER</v>
          </cell>
          <cell r="D136" t="str">
            <v>Compositae</v>
          </cell>
          <cell r="E136" t="str">
            <v>Perennial</v>
          </cell>
          <cell r="F136" t="str">
            <v>forb</v>
          </cell>
          <cell r="G136">
            <v>5</v>
          </cell>
          <cell r="H136">
            <v>4</v>
          </cell>
          <cell r="I136" t="str">
            <v>FACU-</v>
          </cell>
          <cell r="J136" t="str">
            <v/>
          </cell>
          <cell r="K136">
            <v>50</v>
          </cell>
          <cell r="L136"/>
          <cell r="M136">
            <v>200000</v>
          </cell>
          <cell r="N136" t="str">
            <v/>
          </cell>
          <cell r="O136">
            <v>2.5000000000000001E-4</v>
          </cell>
          <cell r="Q136" t="str">
            <v>Do Not Buy?</v>
          </cell>
          <cell r="T136" t="str">
            <v>NP - local</v>
          </cell>
        </row>
        <row r="137">
          <cell r="A137" t="str">
            <v>Aster furcatus</v>
          </cell>
          <cell r="B137" t="str">
            <v>ASTFUR</v>
          </cell>
          <cell r="C137" t="str">
            <v>FORKED ASTER</v>
          </cell>
          <cell r="D137" t="str">
            <v>Compositae</v>
          </cell>
          <cell r="E137" t="str">
            <v>Perennial</v>
          </cell>
          <cell r="F137" t="str">
            <v>forb</v>
          </cell>
          <cell r="G137">
            <v>10</v>
          </cell>
          <cell r="H137">
            <v>0</v>
          </cell>
          <cell r="I137" t="str">
            <v>[FAC]</v>
          </cell>
          <cell r="J137" t="str">
            <v>Aster furcatus</v>
          </cell>
          <cell r="K137"/>
          <cell r="L137" t="str">
            <v>no PM, JFN, TCN, Ion, PN, SS, Agr, Sp</v>
          </cell>
          <cell r="M137">
            <v>24000</v>
          </cell>
          <cell r="N137" t="str">
            <v/>
          </cell>
          <cell r="O137">
            <v>0</v>
          </cell>
          <cell r="Q137" t="str">
            <v>Do Not Buy</v>
          </cell>
          <cell r="R137" t="str">
            <v>U</v>
          </cell>
          <cell r="T137" t="str">
            <v>NP - local</v>
          </cell>
        </row>
        <row r="138">
          <cell r="A138" t="str">
            <v>Aster laevis</v>
          </cell>
          <cell r="B138" t="str">
            <v>ASTLAE</v>
          </cell>
          <cell r="C138" t="str">
            <v>SMOOTH BLUE ASTER</v>
          </cell>
          <cell r="D138" t="str">
            <v>Compositae</v>
          </cell>
          <cell r="E138" t="str">
            <v>Perennial</v>
          </cell>
          <cell r="F138" t="str">
            <v>forb</v>
          </cell>
          <cell r="G138">
            <v>9</v>
          </cell>
          <cell r="H138">
            <v>5</v>
          </cell>
          <cell r="I138" t="str">
            <v>UPL</v>
          </cell>
          <cell r="J138" t="str">
            <v/>
          </cell>
          <cell r="K138">
            <v>15</v>
          </cell>
          <cell r="L138" t="str">
            <v/>
          </cell>
          <cell r="M138">
            <v>55000</v>
          </cell>
          <cell r="N138" t="str">
            <v/>
          </cell>
          <cell r="O138">
            <v>2.7272727272727274E-4</v>
          </cell>
          <cell r="Q138" t="str">
            <v>Do Not Buy?</v>
          </cell>
          <cell r="S138" t="str">
            <v>UH</v>
          </cell>
          <cell r="T138" t="str">
            <v>NP - local</v>
          </cell>
        </row>
        <row r="139">
          <cell r="A139" t="str">
            <v>Aster lateriflorus</v>
          </cell>
          <cell r="B139" t="str">
            <v>ASTLAT</v>
          </cell>
          <cell r="C139" t="str">
            <v>SIDE-FLOWERING ASTER</v>
          </cell>
          <cell r="D139" t="str">
            <v>Compositae</v>
          </cell>
          <cell r="E139" t="str">
            <v>Perennial</v>
          </cell>
          <cell r="F139" t="str">
            <v>forb</v>
          </cell>
          <cell r="G139">
            <v>4</v>
          </cell>
          <cell r="H139">
            <v>-2</v>
          </cell>
          <cell r="I139" t="str">
            <v>FACW-</v>
          </cell>
          <cell r="J139"/>
          <cell r="K139"/>
          <cell r="L139"/>
          <cell r="M139"/>
          <cell r="N139"/>
        </row>
        <row r="140">
          <cell r="A140" t="str">
            <v>Aster linariifolius</v>
          </cell>
          <cell r="B140" t="str">
            <v>ASTLIN</v>
          </cell>
          <cell r="C140" t="str">
            <v>FLAX-LEAVED ASTER</v>
          </cell>
          <cell r="D140" t="str">
            <v>Compositae</v>
          </cell>
          <cell r="E140" t="str">
            <v>Perennial</v>
          </cell>
          <cell r="F140" t="str">
            <v>forb</v>
          </cell>
          <cell r="G140">
            <v>10</v>
          </cell>
          <cell r="H140">
            <v>5</v>
          </cell>
          <cell r="I140" t="str">
            <v>UPL</v>
          </cell>
          <cell r="J140" t="str">
            <v/>
          </cell>
          <cell r="K140"/>
          <cell r="L140" t="str">
            <v/>
          </cell>
          <cell r="M140"/>
          <cell r="N140" t="str">
            <v/>
          </cell>
          <cell r="O140" t="e">
            <v>#DIV/0!</v>
          </cell>
          <cell r="Q140" t="str">
            <v>Do Not Buy</v>
          </cell>
        </row>
        <row r="141">
          <cell r="A141" t="str">
            <v>Aster macrophyllus</v>
          </cell>
          <cell r="B141" t="str">
            <v>ASTMAC</v>
          </cell>
          <cell r="C141" t="str">
            <v>BIG-LEAVED ASTER</v>
          </cell>
          <cell r="D141" t="str">
            <v>Compositae</v>
          </cell>
          <cell r="E141" t="str">
            <v>Perennial</v>
          </cell>
          <cell r="F141" t="str">
            <v>forb</v>
          </cell>
          <cell r="G141">
            <v>8</v>
          </cell>
          <cell r="H141">
            <v>5</v>
          </cell>
          <cell r="I141" t="str">
            <v>UPL</v>
          </cell>
          <cell r="J141" t="str">
            <v/>
          </cell>
          <cell r="K141">
            <v>60</v>
          </cell>
          <cell r="L141"/>
          <cell r="M141">
            <v>27000</v>
          </cell>
          <cell r="N141" t="str">
            <v/>
          </cell>
          <cell r="O141">
            <v>2.2222222222222222E-3</v>
          </cell>
          <cell r="Q141" t="str">
            <v>Do Not Buy?</v>
          </cell>
          <cell r="T141" t="str">
            <v>NP - local</v>
          </cell>
          <cell r="V141" t="str">
            <v>good wild pop available</v>
          </cell>
        </row>
        <row r="142">
          <cell r="A142" t="str">
            <v>Aster novae-angliae</v>
          </cell>
          <cell r="B142" t="str">
            <v>ASTNOV</v>
          </cell>
          <cell r="C142" t="str">
            <v>NEW ENGLAND ASTER</v>
          </cell>
          <cell r="D142" t="str">
            <v>Compositae</v>
          </cell>
          <cell r="E142" t="str">
            <v>Perennial</v>
          </cell>
          <cell r="F142" t="str">
            <v>forb</v>
          </cell>
          <cell r="G142">
            <v>4</v>
          </cell>
          <cell r="H142">
            <v>-3</v>
          </cell>
          <cell r="I142" t="str">
            <v>FACW</v>
          </cell>
          <cell r="J142"/>
          <cell r="K142"/>
          <cell r="L142"/>
          <cell r="M142"/>
          <cell r="N142"/>
        </row>
        <row r="143">
          <cell r="A143" t="str">
            <v>Aster oblongifolius</v>
          </cell>
          <cell r="B143" t="str">
            <v>ASTOBL</v>
          </cell>
          <cell r="C143" t="str">
            <v>AROMATIC ASTER</v>
          </cell>
          <cell r="D143" t="str">
            <v>Compositae</v>
          </cell>
          <cell r="E143" t="str">
            <v>Perennial</v>
          </cell>
          <cell r="F143" t="str">
            <v>forb</v>
          </cell>
          <cell r="G143">
            <v>10</v>
          </cell>
          <cell r="H143">
            <v>5</v>
          </cell>
          <cell r="I143" t="str">
            <v>UPL</v>
          </cell>
          <cell r="J143" t="str">
            <v/>
          </cell>
          <cell r="K143">
            <v>30</v>
          </cell>
          <cell r="L143" t="str">
            <v/>
          </cell>
          <cell r="M143">
            <v>51000</v>
          </cell>
          <cell r="N143" t="str">
            <v/>
          </cell>
          <cell r="O143">
            <v>5.8823529411764701E-4</v>
          </cell>
          <cell r="Q143" t="str">
            <v>Do Not Buy</v>
          </cell>
          <cell r="T143" t="str">
            <v>NP?</v>
          </cell>
        </row>
        <row r="144">
          <cell r="A144" t="str">
            <v>Aster ontarionis</v>
          </cell>
          <cell r="B144" t="str">
            <v>ASTONT</v>
          </cell>
          <cell r="C144" t="str">
            <v>ONTARIO ASTER</v>
          </cell>
          <cell r="D144" t="str">
            <v>Compositae</v>
          </cell>
          <cell r="E144" t="str">
            <v>Perennial</v>
          </cell>
          <cell r="F144" t="str">
            <v>forb</v>
          </cell>
          <cell r="G144">
            <v>4</v>
          </cell>
          <cell r="H144">
            <v>0</v>
          </cell>
          <cell r="I144" t="str">
            <v>FAC</v>
          </cell>
          <cell r="J144"/>
          <cell r="K144"/>
          <cell r="L144"/>
          <cell r="M144"/>
          <cell r="N144"/>
        </row>
        <row r="145">
          <cell r="A145" t="str">
            <v>Aster parviceps</v>
          </cell>
          <cell r="B145" t="str">
            <v>ASTPAR</v>
          </cell>
          <cell r="C145" t="str">
            <v>SMALL-HEADED ASTER</v>
          </cell>
          <cell r="D145" t="str">
            <v>Compositae</v>
          </cell>
          <cell r="E145" t="str">
            <v>Perennial</v>
          </cell>
          <cell r="F145" t="str">
            <v>forb</v>
          </cell>
          <cell r="G145">
            <v>7</v>
          </cell>
          <cell r="H145">
            <v>1</v>
          </cell>
          <cell r="I145" t="str">
            <v>FAC-</v>
          </cell>
          <cell r="J145" t="str">
            <v/>
          </cell>
          <cell r="K145"/>
          <cell r="L145" t="str">
            <v/>
          </cell>
          <cell r="M145"/>
          <cell r="N145" t="str">
            <v/>
          </cell>
          <cell r="O145" t="e">
            <v>#DIV/0!</v>
          </cell>
          <cell r="Q145" t="str">
            <v>Do Not Buy</v>
          </cell>
        </row>
        <row r="146">
          <cell r="A146" t="str">
            <v>Aster pilosus</v>
          </cell>
          <cell r="B146" t="str">
            <v>ASTPIL</v>
          </cell>
          <cell r="C146" t="str">
            <v>HAIRY ASTER</v>
          </cell>
          <cell r="D146" t="str">
            <v>Compositae</v>
          </cell>
          <cell r="E146" t="str">
            <v>Perennial</v>
          </cell>
          <cell r="F146" t="str">
            <v>forb</v>
          </cell>
          <cell r="G146">
            <v>0</v>
          </cell>
          <cell r="H146">
            <v>2</v>
          </cell>
          <cell r="I146" t="str">
            <v>FACU+</v>
          </cell>
          <cell r="J146"/>
          <cell r="K146"/>
          <cell r="L146"/>
          <cell r="M146"/>
          <cell r="N146"/>
        </row>
        <row r="147">
          <cell r="A147" t="str">
            <v>Aster praealtus</v>
          </cell>
          <cell r="B147" t="str">
            <v>ASTPRA</v>
          </cell>
          <cell r="C147" t="str">
            <v>WILLOW ASTER</v>
          </cell>
          <cell r="D147" t="str">
            <v>Compositae</v>
          </cell>
          <cell r="E147" t="str">
            <v>Perennial</v>
          </cell>
          <cell r="F147" t="str">
            <v>forb</v>
          </cell>
          <cell r="G147">
            <v>9</v>
          </cell>
          <cell r="H147">
            <v>-5</v>
          </cell>
          <cell r="I147" t="str">
            <v>[OBL]</v>
          </cell>
          <cell r="J147" t="str">
            <v/>
          </cell>
          <cell r="K147">
            <v>60</v>
          </cell>
          <cell r="L147"/>
          <cell r="M147">
            <v>130000</v>
          </cell>
          <cell r="N147" t="str">
            <v/>
          </cell>
          <cell r="O147">
            <v>4.6153846153846153E-4</v>
          </cell>
          <cell r="Q147" t="str">
            <v>Do Not Buy</v>
          </cell>
          <cell r="T147" t="str">
            <v>NP - local</v>
          </cell>
        </row>
        <row r="148">
          <cell r="A148" t="str">
            <v>Aster prenanthoides</v>
          </cell>
          <cell r="B148" t="str">
            <v>ASTPRE</v>
          </cell>
          <cell r="C148" t="str">
            <v>CROOKED ASTER</v>
          </cell>
          <cell r="D148" t="str">
            <v>Compositae</v>
          </cell>
          <cell r="E148" t="str">
            <v>Perennial</v>
          </cell>
          <cell r="F148" t="str">
            <v>forb</v>
          </cell>
          <cell r="G148">
            <v>10</v>
          </cell>
          <cell r="H148">
            <v>0</v>
          </cell>
          <cell r="I148" t="str">
            <v>FAC</v>
          </cell>
          <cell r="J148" t="str">
            <v/>
          </cell>
          <cell r="K148"/>
          <cell r="L148"/>
          <cell r="M148"/>
          <cell r="N148" t="str">
            <v/>
          </cell>
          <cell r="O148" t="e">
            <v>#DIV/0!</v>
          </cell>
          <cell r="Q148" t="str">
            <v>Do Not Buy</v>
          </cell>
          <cell r="V148" t="str">
            <v>Not historically present</v>
          </cell>
        </row>
        <row r="149">
          <cell r="A149" t="str">
            <v>Aster ptarmicoides</v>
          </cell>
          <cell r="B149" t="str">
            <v>ASTPTA</v>
          </cell>
          <cell r="C149" t="str">
            <v>STIFF ASTER</v>
          </cell>
          <cell r="D149" t="str">
            <v>Compositae</v>
          </cell>
          <cell r="E149" t="str">
            <v>Perennial</v>
          </cell>
          <cell r="F149" t="str">
            <v>forb</v>
          </cell>
          <cell r="G149">
            <v>10</v>
          </cell>
          <cell r="H149">
            <v>0</v>
          </cell>
          <cell r="I149" t="str">
            <v>[FAC]</v>
          </cell>
          <cell r="J149" t="str">
            <v/>
          </cell>
          <cell r="K149">
            <v>25</v>
          </cell>
          <cell r="L149"/>
          <cell r="M149">
            <v>64000</v>
          </cell>
          <cell r="N149" t="str">
            <v/>
          </cell>
          <cell r="O149">
            <v>3.9062500000000002E-4</v>
          </cell>
          <cell r="Q149" t="str">
            <v>Do Not Buy</v>
          </cell>
          <cell r="V149" t="str">
            <v>local pop on state lands?</v>
          </cell>
        </row>
        <row r="150">
          <cell r="A150" t="str">
            <v>Aster puniceus</v>
          </cell>
          <cell r="B150" t="str">
            <v>ASTPUP</v>
          </cell>
          <cell r="C150" t="str">
            <v>BRISTLY ASTER</v>
          </cell>
          <cell r="D150" t="str">
            <v>Compositae</v>
          </cell>
          <cell r="E150" t="str">
            <v>Perennial</v>
          </cell>
          <cell r="F150" t="str">
            <v>forb</v>
          </cell>
          <cell r="G150">
            <v>8</v>
          </cell>
          <cell r="H150">
            <v>-5</v>
          </cell>
          <cell r="I150" t="str">
            <v>OBL</v>
          </cell>
          <cell r="J150" t="str">
            <v/>
          </cell>
          <cell r="K150"/>
          <cell r="L150" t="str">
            <v/>
          </cell>
          <cell r="M150"/>
          <cell r="N150" t="str">
            <v/>
          </cell>
          <cell r="O150" t="e">
            <v>#DIV/0!</v>
          </cell>
          <cell r="Q150" t="str">
            <v>Do Not Buy</v>
          </cell>
        </row>
        <row r="151">
          <cell r="A151" t="str">
            <v>Aster puniceus firmus</v>
          </cell>
          <cell r="B151" t="str">
            <v>ASTPUF</v>
          </cell>
          <cell r="C151" t="str">
            <v>SHINING ASTER</v>
          </cell>
          <cell r="D151" t="str">
            <v>Compositae</v>
          </cell>
          <cell r="E151" t="str">
            <v>Perennial</v>
          </cell>
          <cell r="F151" t="str">
            <v>forb</v>
          </cell>
          <cell r="G151">
            <v>7</v>
          </cell>
          <cell r="H151">
            <v>-5</v>
          </cell>
          <cell r="I151" t="str">
            <v>OBL</v>
          </cell>
          <cell r="J151" t="str">
            <v/>
          </cell>
          <cell r="K151"/>
          <cell r="L151" t="str">
            <v/>
          </cell>
          <cell r="M151"/>
          <cell r="N151" t="str">
            <v/>
          </cell>
          <cell r="O151" t="e">
            <v>#DIV/0!</v>
          </cell>
          <cell r="Q151" t="str">
            <v>Do Not Buy</v>
          </cell>
        </row>
        <row r="152">
          <cell r="A152" t="str">
            <v>Aster sagittifolius</v>
          </cell>
          <cell r="B152" t="str">
            <v>ASTSAS</v>
          </cell>
          <cell r="C152" t="str">
            <v>ARROW-LEAVED ASTER</v>
          </cell>
          <cell r="D152" t="str">
            <v>Compositae</v>
          </cell>
          <cell r="E152" t="str">
            <v>Perennial</v>
          </cell>
          <cell r="F152" t="str">
            <v>forb</v>
          </cell>
          <cell r="G152">
            <v>5</v>
          </cell>
          <cell r="H152">
            <v>5</v>
          </cell>
          <cell r="I152" t="str">
            <v>UPL</v>
          </cell>
          <cell r="J152" t="str">
            <v/>
          </cell>
          <cell r="K152">
            <v>12</v>
          </cell>
          <cell r="L152" t="str">
            <v/>
          </cell>
          <cell r="M152">
            <v>135000</v>
          </cell>
          <cell r="N152" t="str">
            <v/>
          </cell>
          <cell r="O152">
            <v>8.8888888888888893E-5</v>
          </cell>
        </row>
        <row r="153">
          <cell r="A153" t="str">
            <v>Aster sagittifolius drummondii</v>
          </cell>
          <cell r="B153" t="str">
            <v>ASTSAD</v>
          </cell>
          <cell r="C153" t="str">
            <v>DRUMMOND'S ASTER</v>
          </cell>
          <cell r="D153" t="str">
            <v>Compositae</v>
          </cell>
          <cell r="E153" t="str">
            <v>Perennial</v>
          </cell>
          <cell r="F153" t="str">
            <v>forb</v>
          </cell>
          <cell r="G153">
            <v>2</v>
          </cell>
          <cell r="H153">
            <v>3</v>
          </cell>
          <cell r="I153" t="str">
            <v>[FACU]</v>
          </cell>
          <cell r="J153"/>
          <cell r="K153"/>
          <cell r="L153"/>
          <cell r="M153"/>
          <cell r="N153"/>
        </row>
        <row r="154">
          <cell r="A154" t="str">
            <v>Aster schreberi</v>
          </cell>
          <cell r="B154" t="str">
            <v>ASTSCH</v>
          </cell>
          <cell r="C154" t="str">
            <v>SMOOTH FORKED ASTER</v>
          </cell>
          <cell r="D154" t="str">
            <v>Compositae</v>
          </cell>
          <cell r="E154" t="str">
            <v>Perennial</v>
          </cell>
          <cell r="F154" t="str">
            <v>forb</v>
          </cell>
          <cell r="G154">
            <v>10</v>
          </cell>
          <cell r="H154">
            <v>5</v>
          </cell>
          <cell r="I154" t="str">
            <v>UPL</v>
          </cell>
          <cell r="J154" t="str">
            <v/>
          </cell>
          <cell r="K154"/>
          <cell r="L154" t="str">
            <v/>
          </cell>
          <cell r="M154"/>
          <cell r="N154" t="str">
            <v/>
          </cell>
          <cell r="O154" t="e">
            <v>#DIV/0!</v>
          </cell>
          <cell r="Q154" t="str">
            <v>Do Not Buy</v>
          </cell>
          <cell r="V154" t="str">
            <v>Not present? Not in the db</v>
          </cell>
        </row>
        <row r="155">
          <cell r="A155" t="str">
            <v>Aster sericeus</v>
          </cell>
          <cell r="B155" t="str">
            <v>ASTSER</v>
          </cell>
          <cell r="C155" t="str">
            <v>SILKY ASTER</v>
          </cell>
          <cell r="D155" t="str">
            <v>Compositae</v>
          </cell>
          <cell r="E155" t="str">
            <v>Perennial</v>
          </cell>
          <cell r="F155" t="str">
            <v>forb</v>
          </cell>
          <cell r="G155">
            <v>10</v>
          </cell>
          <cell r="H155">
            <v>5</v>
          </cell>
          <cell r="I155" t="str">
            <v>UPL</v>
          </cell>
          <cell r="J155" t="str">
            <v/>
          </cell>
          <cell r="K155"/>
          <cell r="L155" t="str">
            <v/>
          </cell>
          <cell r="M155"/>
          <cell r="N155" t="str">
            <v/>
          </cell>
          <cell r="O155" t="e">
            <v>#DIV/0!</v>
          </cell>
          <cell r="Q155" t="str">
            <v>Do Not Buy</v>
          </cell>
        </row>
        <row r="156">
          <cell r="A156" t="str">
            <v>Aster shortii</v>
          </cell>
          <cell r="B156" t="str">
            <v>ASTSHO</v>
          </cell>
          <cell r="C156" t="str">
            <v>SHORT'S ASTER</v>
          </cell>
          <cell r="D156" t="str">
            <v>Compositae</v>
          </cell>
          <cell r="E156" t="str">
            <v>Perennial</v>
          </cell>
          <cell r="F156" t="str">
            <v>forb</v>
          </cell>
          <cell r="G156">
            <v>8</v>
          </cell>
          <cell r="H156">
            <v>5</v>
          </cell>
          <cell r="I156" t="str">
            <v>UPL</v>
          </cell>
          <cell r="J156" t="str">
            <v/>
          </cell>
          <cell r="K156">
            <v>60</v>
          </cell>
          <cell r="L156"/>
          <cell r="M156">
            <v>60000</v>
          </cell>
          <cell r="N156" t="str">
            <v/>
          </cell>
          <cell r="O156">
            <v>1E-3</v>
          </cell>
          <cell r="Q156" t="str">
            <v>Do Not Buy?</v>
          </cell>
          <cell r="T156" t="str">
            <v>NP - local</v>
          </cell>
        </row>
        <row r="157">
          <cell r="A157" t="str">
            <v>Aster simplex</v>
          </cell>
          <cell r="B157" t="str">
            <v>ASTSIS</v>
          </cell>
          <cell r="C157" t="str">
            <v>PANICLED ASTER</v>
          </cell>
          <cell r="D157" t="str">
            <v>Compositae</v>
          </cell>
          <cell r="E157" t="str">
            <v>Perennial</v>
          </cell>
          <cell r="F157" t="str">
            <v>forb</v>
          </cell>
          <cell r="G157">
            <v>3</v>
          </cell>
          <cell r="H157">
            <v>-5</v>
          </cell>
          <cell r="I157" t="str">
            <v>OBL</v>
          </cell>
          <cell r="J157"/>
          <cell r="K157"/>
          <cell r="L157"/>
          <cell r="M157"/>
          <cell r="N157"/>
        </row>
        <row r="158">
          <cell r="A158" t="str">
            <v>Aster simplex interior</v>
          </cell>
          <cell r="B158" t="str">
            <v>ASTSII</v>
          </cell>
          <cell r="C158" t="str">
            <v>MARSH ASTER</v>
          </cell>
          <cell r="D158" t="str">
            <v>Compositae</v>
          </cell>
          <cell r="E158" t="str">
            <v>Perennial</v>
          </cell>
          <cell r="F158" t="str">
            <v>forb</v>
          </cell>
          <cell r="G158">
            <v>3</v>
          </cell>
          <cell r="H158">
            <v>-5</v>
          </cell>
          <cell r="I158" t="str">
            <v>[OBL]</v>
          </cell>
          <cell r="J158"/>
          <cell r="K158"/>
          <cell r="L158"/>
          <cell r="M158"/>
          <cell r="N158"/>
        </row>
        <row r="159">
          <cell r="A159" t="str">
            <v>Aster umbellatus</v>
          </cell>
          <cell r="B159" t="str">
            <v>ASTUMB</v>
          </cell>
          <cell r="C159" t="str">
            <v>FLAT-TOP ASTER</v>
          </cell>
          <cell r="D159" t="str">
            <v>Compositae</v>
          </cell>
          <cell r="E159" t="str">
            <v>Perennial</v>
          </cell>
          <cell r="F159" t="str">
            <v>forb</v>
          </cell>
          <cell r="G159">
            <v>9</v>
          </cell>
          <cell r="H159">
            <v>-3</v>
          </cell>
          <cell r="I159" t="str">
            <v>FACW</v>
          </cell>
          <cell r="J159" t="str">
            <v/>
          </cell>
          <cell r="K159">
            <v>30</v>
          </cell>
          <cell r="L159"/>
          <cell r="M159">
            <v>67000</v>
          </cell>
          <cell r="N159" t="str">
            <v/>
          </cell>
          <cell r="O159">
            <v>4.4776119402985075E-4</v>
          </cell>
          <cell r="Q159" t="str">
            <v>Do Not Buy?</v>
          </cell>
          <cell r="T159" t="str">
            <v>NP - local</v>
          </cell>
        </row>
        <row r="160">
          <cell r="A160" t="str">
            <v>Aster vimineus</v>
          </cell>
          <cell r="B160" t="str">
            <v>ASTVIM</v>
          </cell>
          <cell r="C160" t="str">
            <v>SMALL WHITE ASTER</v>
          </cell>
          <cell r="D160" t="str">
            <v>Compositae</v>
          </cell>
          <cell r="E160" t="str">
            <v>Perennial</v>
          </cell>
          <cell r="F160" t="str">
            <v>forb</v>
          </cell>
          <cell r="G160">
            <v>5</v>
          </cell>
          <cell r="H160">
            <v>-2</v>
          </cell>
          <cell r="I160" t="str">
            <v>FACW-</v>
          </cell>
          <cell r="J160" t="str">
            <v/>
          </cell>
          <cell r="K160"/>
          <cell r="L160" t="str">
            <v/>
          </cell>
          <cell r="M160"/>
          <cell r="N160" t="str">
            <v/>
          </cell>
          <cell r="O160" t="e">
            <v>#DIV/0!</v>
          </cell>
          <cell r="Q160" t="str">
            <v>Do Not Buy</v>
          </cell>
          <cell r="R160"/>
          <cell r="S160"/>
          <cell r="T160"/>
          <cell r="U160"/>
          <cell r="V160" t="str">
            <v>Not present? Not in the db</v>
          </cell>
        </row>
        <row r="161">
          <cell r="A161" t="str">
            <v>Aster X amethystinus</v>
          </cell>
          <cell r="B161" t="str">
            <v>ASTAME</v>
          </cell>
          <cell r="C161" t="str">
            <v>AMETHYST ASTER</v>
          </cell>
          <cell r="D161" t="str">
            <v>Compositae</v>
          </cell>
          <cell r="E161" t="str">
            <v>Perennial</v>
          </cell>
          <cell r="F161" t="str">
            <v>forb</v>
          </cell>
          <cell r="G161">
            <v>5</v>
          </cell>
          <cell r="H161">
            <v>0</v>
          </cell>
          <cell r="I161" t="str">
            <v>FAC</v>
          </cell>
          <cell r="J161" t="str">
            <v/>
          </cell>
          <cell r="K161"/>
          <cell r="L161" t="str">
            <v/>
          </cell>
          <cell r="M161"/>
          <cell r="N161" t="str">
            <v/>
          </cell>
          <cell r="O161" t="e">
            <v>#DIV/0!</v>
          </cell>
          <cell r="Q161" t="str">
            <v>Do Not Buy</v>
          </cell>
          <cell r="V161" t="str">
            <v>Not present? Not in the db</v>
          </cell>
        </row>
        <row r="162">
          <cell r="A162" t="str">
            <v>Aster X lutescens</v>
          </cell>
          <cell r="B162" t="str">
            <v>ASTLUT</v>
          </cell>
          <cell r="C162" t="str">
            <v>YELLOW STIFF ASTER</v>
          </cell>
          <cell r="D162" t="str">
            <v>Compositae</v>
          </cell>
          <cell r="E162" t="str">
            <v>Perennial</v>
          </cell>
          <cell r="F162" t="str">
            <v>forb</v>
          </cell>
          <cell r="G162">
            <v>10</v>
          </cell>
          <cell r="H162">
            <v>0</v>
          </cell>
          <cell r="I162" t="str">
            <v>FAC</v>
          </cell>
          <cell r="J162" t="str">
            <v/>
          </cell>
          <cell r="K162"/>
          <cell r="L162" t="str">
            <v/>
          </cell>
          <cell r="M162"/>
          <cell r="N162" t="str">
            <v/>
          </cell>
          <cell r="O162" t="e">
            <v>#DIV/0!</v>
          </cell>
          <cell r="Q162" t="str">
            <v>Do Not Buy</v>
          </cell>
          <cell r="V162" t="str">
            <v>Not present? Not in the db</v>
          </cell>
        </row>
        <row r="163">
          <cell r="A163" t="str">
            <v>Astragalus canadensis</v>
          </cell>
          <cell r="B163" t="str">
            <v>ASTCAN</v>
          </cell>
          <cell r="C163" t="str">
            <v>CANADIAN MILK VETCH</v>
          </cell>
          <cell r="D163" t="str">
            <v>Leguminosae</v>
          </cell>
          <cell r="E163" t="str">
            <v>Perennial</v>
          </cell>
          <cell r="F163" t="str">
            <v>forb</v>
          </cell>
          <cell r="G163">
            <v>10</v>
          </cell>
          <cell r="H163">
            <v>5</v>
          </cell>
          <cell r="I163" t="str">
            <v>[UPL]</v>
          </cell>
          <cell r="J163" t="str">
            <v/>
          </cell>
          <cell r="K163">
            <v>6</v>
          </cell>
          <cell r="L163" t="str">
            <v/>
          </cell>
          <cell r="M163">
            <v>17000</v>
          </cell>
          <cell r="N163" t="str">
            <v/>
          </cell>
          <cell r="O163">
            <v>3.5294117647058826E-4</v>
          </cell>
          <cell r="Q163" t="str">
            <v>Do Not Buy</v>
          </cell>
          <cell r="R163" t="str">
            <v>U</v>
          </cell>
          <cell r="T163" t="str">
            <v>NP?</v>
          </cell>
        </row>
        <row r="164">
          <cell r="A164" t="str">
            <v>Astragalus tennesseensis</v>
          </cell>
          <cell r="B164" t="str">
            <v>ASTTEN</v>
          </cell>
          <cell r="C164" t="str">
            <v>TENNESSEE MILK VETCH</v>
          </cell>
          <cell r="D164" t="str">
            <v>Leguminosae</v>
          </cell>
          <cell r="E164" t="str">
            <v>Perennial</v>
          </cell>
          <cell r="F164" t="str">
            <v>forb</v>
          </cell>
          <cell r="G164">
            <v>10</v>
          </cell>
          <cell r="H164">
            <v>5</v>
          </cell>
          <cell r="I164" t="str">
            <v>UPL</v>
          </cell>
          <cell r="J164" t="str">
            <v/>
          </cell>
          <cell r="K164"/>
          <cell r="L164" t="str">
            <v/>
          </cell>
          <cell r="M164"/>
          <cell r="N164" t="str">
            <v/>
          </cell>
          <cell r="O164" t="e">
            <v>#DIV/0!</v>
          </cell>
          <cell r="Q164" t="str">
            <v>Do Not Buy</v>
          </cell>
          <cell r="V164" t="str">
            <v>Not present? Not in the db</v>
          </cell>
        </row>
        <row r="165">
          <cell r="A165" t="str">
            <v>Athyrium filix-femina michauxii</v>
          </cell>
          <cell r="B165" t="str">
            <v>ATHFIM</v>
          </cell>
          <cell r="C165" t="str">
            <v>LADY FERN</v>
          </cell>
          <cell r="D165" t="str">
            <v>Polypodiaceae</v>
          </cell>
          <cell r="E165" t="str">
            <v>Perennial</v>
          </cell>
          <cell r="F165" t="str">
            <v>cryptogam</v>
          </cell>
          <cell r="G165">
            <v>8</v>
          </cell>
          <cell r="H165">
            <v>0</v>
          </cell>
          <cell r="I165" t="str">
            <v>FAC</v>
          </cell>
          <cell r="J165" t="str">
            <v/>
          </cell>
          <cell r="K165"/>
          <cell r="L165" t="str">
            <v/>
          </cell>
          <cell r="M165"/>
          <cell r="N165" t="str">
            <v/>
          </cell>
          <cell r="O165" t="e">
            <v>#DIV/0!</v>
          </cell>
          <cell r="Q165" t="str">
            <v>Do Not Buy</v>
          </cell>
          <cell r="V165" t="str">
            <v>Fern</v>
          </cell>
        </row>
        <row r="166">
          <cell r="A166" t="str">
            <v>Athyrium pycnocarpon</v>
          </cell>
          <cell r="B166" t="str">
            <v>ATHPYC</v>
          </cell>
          <cell r="C166" t="str">
            <v>NARROW-LEAVED SPLEENWORT</v>
          </cell>
          <cell r="D166" t="str">
            <v>Polypodiaceae</v>
          </cell>
          <cell r="E166" t="str">
            <v>Perennial</v>
          </cell>
          <cell r="F166" t="str">
            <v>cryptogam</v>
          </cell>
          <cell r="G166">
            <v>10</v>
          </cell>
          <cell r="H166">
            <v>1</v>
          </cell>
          <cell r="I166" t="str">
            <v>FAC-</v>
          </cell>
          <cell r="J166" t="str">
            <v/>
          </cell>
          <cell r="K166"/>
          <cell r="L166" t="str">
            <v/>
          </cell>
          <cell r="M166"/>
          <cell r="N166" t="str">
            <v/>
          </cell>
          <cell r="O166" t="e">
            <v>#DIV/0!</v>
          </cell>
          <cell r="Q166" t="str">
            <v>Do Not Buy</v>
          </cell>
          <cell r="V166" t="str">
            <v>Not present? Not in the db</v>
          </cell>
        </row>
        <row r="167">
          <cell r="A167" t="str">
            <v>Athyrium thelypterioides</v>
          </cell>
          <cell r="B167" t="str">
            <v>ATHTHE</v>
          </cell>
          <cell r="C167" t="str">
            <v>SILVERY SPLEENWORT</v>
          </cell>
          <cell r="D167" t="str">
            <v>Polypodiaceae</v>
          </cell>
          <cell r="E167" t="str">
            <v>Perennial</v>
          </cell>
          <cell r="F167" t="str">
            <v>cryptogam</v>
          </cell>
          <cell r="G167">
            <v>10</v>
          </cell>
          <cell r="H167">
            <v>0</v>
          </cell>
          <cell r="I167" t="str">
            <v>FAC</v>
          </cell>
          <cell r="J167" t="str">
            <v/>
          </cell>
          <cell r="K167"/>
          <cell r="L167" t="str">
            <v/>
          </cell>
          <cell r="M167"/>
          <cell r="N167" t="str">
            <v/>
          </cell>
          <cell r="O167" t="e">
            <v>#DIV/0!</v>
          </cell>
          <cell r="Q167" t="str">
            <v>Do Not Buy</v>
          </cell>
          <cell r="V167" t="str">
            <v>Not present? Not in the db</v>
          </cell>
        </row>
        <row r="168">
          <cell r="A168" t="str">
            <v>Aureolaria flava</v>
          </cell>
          <cell r="B168" t="str">
            <v>AURFLA</v>
          </cell>
          <cell r="C168" t="str">
            <v>SMOOTH FALSE FOXGLOVE</v>
          </cell>
          <cell r="D168" t="str">
            <v>Scrophulariaceae</v>
          </cell>
          <cell r="E168" t="str">
            <v>Perennial</v>
          </cell>
          <cell r="F168" t="str">
            <v>forb</v>
          </cell>
          <cell r="G168">
            <v>9</v>
          </cell>
          <cell r="H168">
            <v>5</v>
          </cell>
          <cell r="I168" t="str">
            <v>UPL</v>
          </cell>
          <cell r="J168" t="str">
            <v/>
          </cell>
          <cell r="K168"/>
          <cell r="L168" t="str">
            <v/>
          </cell>
          <cell r="M168"/>
          <cell r="N168" t="str">
            <v/>
          </cell>
          <cell r="O168" t="e">
            <v>#DIV/0!</v>
          </cell>
          <cell r="Q168" t="str">
            <v>Do Not Buy</v>
          </cell>
          <cell r="R168" t="str">
            <v>U</v>
          </cell>
          <cell r="V168" t="str">
            <v>Parasitic</v>
          </cell>
        </row>
        <row r="169">
          <cell r="A169" t="str">
            <v>Aureolaria grandiflora pulchra</v>
          </cell>
          <cell r="B169" t="str">
            <v>AURGRP</v>
          </cell>
          <cell r="C169" t="str">
            <v>YELLOW FALSE FOXGLOVE</v>
          </cell>
          <cell r="D169" t="str">
            <v>Scrophulariaceae</v>
          </cell>
          <cell r="E169" t="str">
            <v>Perennial</v>
          </cell>
          <cell r="F169" t="str">
            <v>forb</v>
          </cell>
          <cell r="G169">
            <v>8</v>
          </cell>
          <cell r="H169">
            <v>5</v>
          </cell>
          <cell r="I169" t="str">
            <v>UPL</v>
          </cell>
          <cell r="J169" t="str">
            <v/>
          </cell>
          <cell r="K169"/>
          <cell r="L169" t="str">
            <v/>
          </cell>
          <cell r="M169">
            <v>230000</v>
          </cell>
          <cell r="N169" t="str">
            <v/>
          </cell>
          <cell r="O169">
            <v>0</v>
          </cell>
          <cell r="Q169" t="str">
            <v>Do Not Buy</v>
          </cell>
          <cell r="R169" t="str">
            <v>U</v>
          </cell>
          <cell r="T169" t="str">
            <v>NP?</v>
          </cell>
          <cell r="V169" t="str">
            <v>Parasitic</v>
          </cell>
        </row>
        <row r="170">
          <cell r="A170" t="str">
            <v>Aureolaria pedicularia ambigens</v>
          </cell>
          <cell r="B170" t="str">
            <v>AURPEA</v>
          </cell>
          <cell r="C170" t="str">
            <v>CLAMMY FALSE FOXGLOVE</v>
          </cell>
          <cell r="D170" t="str">
            <v>Scrophulariaceae</v>
          </cell>
          <cell r="E170" t="str">
            <v>Annual</v>
          </cell>
          <cell r="F170" t="str">
            <v>forb</v>
          </cell>
          <cell r="G170">
            <v>7</v>
          </cell>
          <cell r="H170">
            <v>5</v>
          </cell>
          <cell r="I170" t="str">
            <v>UPL</v>
          </cell>
          <cell r="J170" t="str">
            <v/>
          </cell>
          <cell r="K170"/>
          <cell r="L170" t="str">
            <v/>
          </cell>
          <cell r="M170">
            <v>230000</v>
          </cell>
          <cell r="N170" t="str">
            <v/>
          </cell>
          <cell r="O170">
            <v>0</v>
          </cell>
          <cell r="Q170" t="str">
            <v>Do Not Buy</v>
          </cell>
          <cell r="R170" t="str">
            <v>U</v>
          </cell>
          <cell r="T170" t="str">
            <v>NP?</v>
          </cell>
          <cell r="V170" t="str">
            <v>Parasitic</v>
          </cell>
        </row>
        <row r="171">
          <cell r="A171" t="str">
            <v>Aureolaria virginica</v>
          </cell>
          <cell r="B171" t="str">
            <v>AURVIR</v>
          </cell>
          <cell r="C171" t="str">
            <v>DOWNY FALSE FOXGLOVE</v>
          </cell>
          <cell r="D171" t="str">
            <v>Scrophulariaceae</v>
          </cell>
          <cell r="E171" t="str">
            <v>Perennial</v>
          </cell>
          <cell r="F171" t="str">
            <v>forb</v>
          </cell>
          <cell r="G171">
            <v>10</v>
          </cell>
          <cell r="H171">
            <v>5</v>
          </cell>
          <cell r="I171" t="str">
            <v>UPL</v>
          </cell>
          <cell r="J171" t="str">
            <v/>
          </cell>
          <cell r="K171"/>
          <cell r="L171" t="str">
            <v/>
          </cell>
          <cell r="M171"/>
          <cell r="N171" t="str">
            <v/>
          </cell>
          <cell r="O171" t="e">
            <v>#DIV/0!</v>
          </cell>
          <cell r="Q171" t="str">
            <v>Do Not Buy</v>
          </cell>
          <cell r="V171" t="str">
            <v>Not present? Not in the db</v>
          </cell>
        </row>
        <row r="172">
          <cell r="A172" t="str">
            <v>Azolla caroliniana</v>
          </cell>
          <cell r="B172" t="str">
            <v>AZOCAR</v>
          </cell>
          <cell r="C172" t="str">
            <v>WATER FERN</v>
          </cell>
          <cell r="D172" t="str">
            <v>Salviniaceae</v>
          </cell>
          <cell r="E172" t="str">
            <v>Perennial</v>
          </cell>
          <cell r="F172" t="str">
            <v>cryptogam</v>
          </cell>
          <cell r="G172">
            <v>10</v>
          </cell>
          <cell r="H172">
            <v>-5</v>
          </cell>
          <cell r="I172" t="str">
            <v>OBL</v>
          </cell>
          <cell r="J172" t="str">
            <v/>
          </cell>
          <cell r="K172"/>
          <cell r="L172" t="str">
            <v/>
          </cell>
          <cell r="M172"/>
          <cell r="N172" t="str">
            <v/>
          </cell>
          <cell r="O172" t="e">
            <v>#DIV/0!</v>
          </cell>
          <cell r="Q172" t="str">
            <v>Do Not Buy</v>
          </cell>
          <cell r="V172" t="str">
            <v>Not present? Not in the db</v>
          </cell>
        </row>
        <row r="173">
          <cell r="A173" t="str">
            <v>Baptisia leucantha</v>
          </cell>
          <cell r="B173" t="str">
            <v>BAPLEA</v>
          </cell>
          <cell r="C173" t="str">
            <v>WHITE WILD INDIGO</v>
          </cell>
          <cell r="D173" t="str">
            <v>Leguminosae</v>
          </cell>
          <cell r="E173" t="str">
            <v>Perennial</v>
          </cell>
          <cell r="F173" t="str">
            <v>forb</v>
          </cell>
          <cell r="G173">
            <v>8</v>
          </cell>
          <cell r="H173">
            <v>2</v>
          </cell>
          <cell r="I173" t="str">
            <v>FACU+</v>
          </cell>
          <cell r="J173" t="str">
            <v/>
          </cell>
          <cell r="K173">
            <v>12</v>
          </cell>
          <cell r="L173"/>
          <cell r="M173">
            <v>1700</v>
          </cell>
          <cell r="N173" t="str">
            <v/>
          </cell>
          <cell r="O173">
            <v>7.058823529411765E-3</v>
          </cell>
          <cell r="Q173" t="str">
            <v>Do Not Buy?</v>
          </cell>
          <cell r="V173" t="str">
            <v>good wild pop available</v>
          </cell>
        </row>
        <row r="174">
          <cell r="A174" t="str">
            <v>Baptisia leucophaea</v>
          </cell>
          <cell r="B174" t="str">
            <v>BAPLEO</v>
          </cell>
          <cell r="C174" t="str">
            <v>CREAM WILD INDIGO</v>
          </cell>
          <cell r="D174" t="str">
            <v>Leguminosae</v>
          </cell>
          <cell r="E174" t="str">
            <v>Perennial</v>
          </cell>
          <cell r="F174" t="str">
            <v>forb</v>
          </cell>
          <cell r="G174">
            <v>10</v>
          </cell>
          <cell r="H174">
            <v>5</v>
          </cell>
          <cell r="I174" t="str">
            <v>UPL</v>
          </cell>
          <cell r="J174" t="str">
            <v>Baptisia leucophaea</v>
          </cell>
          <cell r="K174">
            <v>50</v>
          </cell>
          <cell r="L174"/>
          <cell r="M174">
            <v>1400</v>
          </cell>
          <cell r="N174" t="str">
            <v/>
          </cell>
          <cell r="O174">
            <v>3.5714285714285712E-2</v>
          </cell>
          <cell r="Q174" t="str">
            <v>Do Not Buy?</v>
          </cell>
          <cell r="R174" t="str">
            <v>U</v>
          </cell>
          <cell r="V174" t="str">
            <v>No known local pop</v>
          </cell>
        </row>
        <row r="175">
          <cell r="A175" t="str">
            <v>Baptisia tinctoria crebra</v>
          </cell>
          <cell r="B175" t="str">
            <v>BAPTIC</v>
          </cell>
          <cell r="C175" t="str">
            <v>YELLOW WILD INDIGO</v>
          </cell>
          <cell r="D175" t="str">
            <v>Leguminosae</v>
          </cell>
          <cell r="E175" t="str">
            <v>Perennial</v>
          </cell>
          <cell r="F175" t="str">
            <v>forb</v>
          </cell>
          <cell r="G175">
            <v>10</v>
          </cell>
          <cell r="H175">
            <v>5</v>
          </cell>
          <cell r="I175" t="str">
            <v>UPL</v>
          </cell>
          <cell r="J175" t="str">
            <v/>
          </cell>
          <cell r="K175"/>
          <cell r="L175" t="str">
            <v/>
          </cell>
          <cell r="M175"/>
          <cell r="N175" t="str">
            <v/>
          </cell>
          <cell r="O175" t="e">
            <v>#DIV/0!</v>
          </cell>
          <cell r="Q175" t="str">
            <v>Do Not Buy</v>
          </cell>
          <cell r="R175" t="str">
            <v>U</v>
          </cell>
          <cell r="V175" t="str">
            <v>Not present? Not in the db</v>
          </cell>
        </row>
        <row r="176">
          <cell r="A176" t="str">
            <v>Bartonia virginica</v>
          </cell>
          <cell r="B176" t="str">
            <v>BARVIR</v>
          </cell>
          <cell r="C176" t="str">
            <v>SCREWSTEM</v>
          </cell>
          <cell r="D176" t="str">
            <v>Gentianaceae</v>
          </cell>
          <cell r="E176" t="str">
            <v>Annual</v>
          </cell>
          <cell r="F176" t="str">
            <v>forb</v>
          </cell>
          <cell r="G176">
            <v>10</v>
          </cell>
          <cell r="H176">
            <v>-4</v>
          </cell>
          <cell r="I176" t="str">
            <v>FACW+</v>
          </cell>
          <cell r="J176" t="str">
            <v/>
          </cell>
          <cell r="K176"/>
          <cell r="L176" t="str">
            <v/>
          </cell>
          <cell r="M176"/>
          <cell r="N176" t="str">
            <v/>
          </cell>
          <cell r="O176" t="e">
            <v>#DIV/0!</v>
          </cell>
          <cell r="Q176" t="str">
            <v>Do Not Buy</v>
          </cell>
          <cell r="V176" t="str">
            <v>Not present? Not in the db</v>
          </cell>
        </row>
        <row r="177">
          <cell r="A177" t="str">
            <v>Beckmannia syzigachne</v>
          </cell>
          <cell r="B177" t="str">
            <v>BECSYZ</v>
          </cell>
          <cell r="C177" t="str">
            <v>AMERICAN SLOUGH GRASS</v>
          </cell>
          <cell r="D177" t="str">
            <v>Gramineae</v>
          </cell>
          <cell r="E177" t="str">
            <v>Annual</v>
          </cell>
          <cell r="F177" t="str">
            <v>grass</v>
          </cell>
          <cell r="G177">
            <v>10</v>
          </cell>
          <cell r="H177">
            <v>-5</v>
          </cell>
          <cell r="I177" t="str">
            <v>OBL</v>
          </cell>
          <cell r="J177" t="str">
            <v/>
          </cell>
          <cell r="K177"/>
          <cell r="L177" t="str">
            <v/>
          </cell>
          <cell r="M177"/>
          <cell r="N177" t="str">
            <v/>
          </cell>
          <cell r="O177" t="e">
            <v>#DIV/0!</v>
          </cell>
          <cell r="Q177" t="str">
            <v>Do Not Buy</v>
          </cell>
          <cell r="R177" t="str">
            <v>U</v>
          </cell>
          <cell r="V177" t="str">
            <v>Not present? Not in the db</v>
          </cell>
        </row>
        <row r="178">
          <cell r="A178" t="str">
            <v>Berula erecta</v>
          </cell>
          <cell r="B178" t="str">
            <v>BERERE</v>
          </cell>
          <cell r="C178" t="str">
            <v>LOW WATER PARSNIP</v>
          </cell>
          <cell r="D178" t="str">
            <v>Umbelliferae</v>
          </cell>
          <cell r="E178" t="str">
            <v>Perennial</v>
          </cell>
          <cell r="F178" t="str">
            <v>forb</v>
          </cell>
          <cell r="G178">
            <v>10</v>
          </cell>
          <cell r="H178">
            <v>-5</v>
          </cell>
          <cell r="I178" t="str">
            <v>OBL</v>
          </cell>
          <cell r="J178" t="str">
            <v/>
          </cell>
          <cell r="K178"/>
          <cell r="L178" t="str">
            <v/>
          </cell>
          <cell r="M178"/>
          <cell r="N178" t="str">
            <v/>
          </cell>
          <cell r="O178" t="e">
            <v>#DIV/0!</v>
          </cell>
          <cell r="Q178" t="str">
            <v>Do Not Buy</v>
          </cell>
          <cell r="V178" t="str">
            <v>Not present? Not in the db</v>
          </cell>
        </row>
        <row r="179">
          <cell r="A179" t="str">
            <v>Betula alleghaniensis</v>
          </cell>
          <cell r="B179" t="str">
            <v>BETALL</v>
          </cell>
          <cell r="C179" t="str">
            <v>YELLOW BIRCH</v>
          </cell>
          <cell r="D179" t="str">
            <v>Betulaceae</v>
          </cell>
          <cell r="E179" t="str">
            <v>Perennial</v>
          </cell>
          <cell r="F179" t="str">
            <v>tree</v>
          </cell>
          <cell r="G179">
            <v>10</v>
          </cell>
          <cell r="H179">
            <v>0</v>
          </cell>
          <cell r="I179" t="str">
            <v>FAC</v>
          </cell>
          <cell r="J179" t="str">
            <v>Betula alleghaniensis</v>
          </cell>
          <cell r="K179"/>
          <cell r="L179" t="str">
            <v/>
          </cell>
          <cell r="M179"/>
          <cell r="N179" t="str">
            <v/>
          </cell>
          <cell r="O179" t="e">
            <v>#DIV/0!</v>
          </cell>
          <cell r="Q179" t="str">
            <v>Do Not Buy</v>
          </cell>
          <cell r="R179" t="str">
            <v>U</v>
          </cell>
          <cell r="S179" t="str">
            <v>UH</v>
          </cell>
        </row>
        <row r="180">
          <cell r="A180" t="str">
            <v>Betula nigra</v>
          </cell>
          <cell r="B180" t="str">
            <v>BETNIG</v>
          </cell>
          <cell r="C180" t="str">
            <v>RIVER BIRCH</v>
          </cell>
          <cell r="D180" t="str">
            <v>Betulaceae</v>
          </cell>
          <cell r="E180" t="str">
            <v>Perennial</v>
          </cell>
          <cell r="F180" t="str">
            <v>tree</v>
          </cell>
          <cell r="G180">
            <v>7</v>
          </cell>
          <cell r="H180">
            <v>-3</v>
          </cell>
          <cell r="I180" t="str">
            <v>FACW</v>
          </cell>
          <cell r="J180"/>
          <cell r="K180"/>
          <cell r="L180"/>
          <cell r="M180"/>
          <cell r="N180"/>
        </row>
        <row r="181">
          <cell r="A181" t="str">
            <v>Betula papyrifera</v>
          </cell>
          <cell r="B181" t="str">
            <v>BETPAP</v>
          </cell>
          <cell r="C181" t="str">
            <v>PAPER BIRCH</v>
          </cell>
          <cell r="D181" t="str">
            <v>Betulaceae</v>
          </cell>
          <cell r="E181" t="str">
            <v>Perennial</v>
          </cell>
          <cell r="F181" t="str">
            <v>tree</v>
          </cell>
          <cell r="G181">
            <v>10</v>
          </cell>
          <cell r="H181">
            <v>2</v>
          </cell>
          <cell r="I181" t="str">
            <v>FACU+</v>
          </cell>
          <cell r="J181" t="str">
            <v>Betula papyrifera</v>
          </cell>
          <cell r="K181"/>
          <cell r="L181" t="str">
            <v/>
          </cell>
          <cell r="M181"/>
          <cell r="N181" t="str">
            <v/>
          </cell>
          <cell r="O181" t="e">
            <v>#DIV/0!</v>
          </cell>
          <cell r="Q181" t="str">
            <v>Do Not Buy ?</v>
          </cell>
          <cell r="R181" t="str">
            <v>U</v>
          </cell>
          <cell r="V181" t="str">
            <v>Local pop available</v>
          </cell>
        </row>
        <row r="182">
          <cell r="A182" t="str">
            <v>Betula populifolia</v>
          </cell>
          <cell r="B182" t="str">
            <v>BETPOP</v>
          </cell>
          <cell r="C182" t="str">
            <v>GRAY BIRCH</v>
          </cell>
          <cell r="D182" t="str">
            <v>Betulaceae</v>
          </cell>
          <cell r="E182" t="str">
            <v>Perennial</v>
          </cell>
          <cell r="F182" t="str">
            <v>tree</v>
          </cell>
          <cell r="G182">
            <v>10</v>
          </cell>
          <cell r="H182">
            <v>0</v>
          </cell>
          <cell r="I182" t="str">
            <v>FAC</v>
          </cell>
          <cell r="J182" t="str">
            <v/>
          </cell>
          <cell r="K182"/>
          <cell r="L182" t="str">
            <v/>
          </cell>
          <cell r="M182"/>
          <cell r="N182" t="str">
            <v/>
          </cell>
          <cell r="O182" t="e">
            <v>#DIV/0!</v>
          </cell>
          <cell r="Q182" t="str">
            <v>Do Not Buy</v>
          </cell>
          <cell r="V182" t="str">
            <v>Not present? Not in the db</v>
          </cell>
        </row>
        <row r="183">
          <cell r="A183" t="str">
            <v>Betula pumila</v>
          </cell>
          <cell r="B183" t="str">
            <v>BETPUM</v>
          </cell>
          <cell r="C183" t="str">
            <v>DWARF BIRCH</v>
          </cell>
          <cell r="D183" t="str">
            <v>Betulaceae</v>
          </cell>
          <cell r="E183" t="str">
            <v>Perennial</v>
          </cell>
          <cell r="F183" t="str">
            <v>shrub</v>
          </cell>
          <cell r="G183">
            <v>10</v>
          </cell>
          <cell r="H183">
            <v>-5</v>
          </cell>
          <cell r="I183" t="str">
            <v>OBL</v>
          </cell>
          <cell r="J183" t="str">
            <v/>
          </cell>
          <cell r="K183"/>
          <cell r="L183" t="str">
            <v/>
          </cell>
          <cell r="M183"/>
          <cell r="N183" t="str">
            <v/>
          </cell>
          <cell r="O183" t="e">
            <v>#DIV/0!</v>
          </cell>
          <cell r="Q183" t="str">
            <v>Do Not Buy</v>
          </cell>
        </row>
        <row r="184">
          <cell r="A184" t="str">
            <v>Bidens aristosa</v>
          </cell>
          <cell r="B184" t="str">
            <v>BIDARI</v>
          </cell>
          <cell r="C184" t="str">
            <v>SWAMP MARIGOLD</v>
          </cell>
          <cell r="D184" t="str">
            <v>Compositae</v>
          </cell>
          <cell r="E184" t="str">
            <v>Annual</v>
          </cell>
          <cell r="F184" t="str">
            <v>forb</v>
          </cell>
          <cell r="G184">
            <v>3</v>
          </cell>
          <cell r="H184">
            <v>-3</v>
          </cell>
          <cell r="I184" t="str">
            <v>FACW</v>
          </cell>
          <cell r="J184"/>
          <cell r="K184"/>
          <cell r="L184"/>
          <cell r="M184"/>
          <cell r="N184"/>
        </row>
        <row r="185">
          <cell r="A185" t="str">
            <v>Bidens cernua</v>
          </cell>
          <cell r="B185" t="str">
            <v>BIDCER</v>
          </cell>
          <cell r="C185" t="str">
            <v>NODDING BUR MARIGOLD</v>
          </cell>
          <cell r="D185" t="str">
            <v>Compositae</v>
          </cell>
          <cell r="E185" t="str">
            <v>Annual</v>
          </cell>
          <cell r="F185" t="str">
            <v>forb</v>
          </cell>
          <cell r="G185">
            <v>5</v>
          </cell>
          <cell r="H185">
            <v>-5</v>
          </cell>
          <cell r="I185" t="str">
            <v>OBL</v>
          </cell>
          <cell r="J185"/>
          <cell r="K185"/>
          <cell r="L185"/>
          <cell r="M185"/>
          <cell r="N185"/>
        </row>
        <row r="186">
          <cell r="A186" t="str">
            <v>Bidens comosa</v>
          </cell>
          <cell r="B186" t="str">
            <v>BIDCOM</v>
          </cell>
          <cell r="C186" t="str">
            <v>SWAMP TICKSEED</v>
          </cell>
          <cell r="D186" t="str">
            <v>Compositae</v>
          </cell>
          <cell r="E186" t="str">
            <v>Annual</v>
          </cell>
          <cell r="F186" t="str">
            <v>forb</v>
          </cell>
          <cell r="G186">
            <v>5</v>
          </cell>
          <cell r="H186">
            <v>-5</v>
          </cell>
          <cell r="I186" t="str">
            <v>[OBL]</v>
          </cell>
          <cell r="J186"/>
          <cell r="K186"/>
          <cell r="L186"/>
          <cell r="M186"/>
          <cell r="N186"/>
        </row>
        <row r="187">
          <cell r="A187" t="str">
            <v>Bidens connata</v>
          </cell>
          <cell r="B187" t="str">
            <v>BIDCON</v>
          </cell>
          <cell r="C187" t="str">
            <v>PURPLE-STEMMED TICKSEED</v>
          </cell>
          <cell r="D187" t="str">
            <v>Compositae</v>
          </cell>
          <cell r="E187" t="str">
            <v>Annual</v>
          </cell>
          <cell r="F187" t="str">
            <v>forb</v>
          </cell>
          <cell r="G187">
            <v>5</v>
          </cell>
          <cell r="H187">
            <v>-5</v>
          </cell>
          <cell r="I187" t="str">
            <v>OBL</v>
          </cell>
          <cell r="J187"/>
          <cell r="K187"/>
          <cell r="L187"/>
          <cell r="M187"/>
          <cell r="N187"/>
        </row>
        <row r="188">
          <cell r="A188" t="str">
            <v>Bidens coronata</v>
          </cell>
          <cell r="B188" t="str">
            <v>BIDCOR</v>
          </cell>
          <cell r="C188" t="str">
            <v>TALL SWAMP MARIGOLD</v>
          </cell>
          <cell r="D188" t="str">
            <v>Compositae</v>
          </cell>
          <cell r="E188" t="str">
            <v>Annual</v>
          </cell>
          <cell r="F188" t="str">
            <v>forb</v>
          </cell>
          <cell r="G188">
            <v>9</v>
          </cell>
          <cell r="H188">
            <v>-5</v>
          </cell>
          <cell r="I188" t="str">
            <v>OBL</v>
          </cell>
          <cell r="J188" t="str">
            <v/>
          </cell>
          <cell r="K188"/>
          <cell r="L188" t="str">
            <v/>
          </cell>
          <cell r="M188"/>
          <cell r="N188" t="str">
            <v/>
          </cell>
          <cell r="O188" t="e">
            <v>#DIV/0!</v>
          </cell>
          <cell r="Q188" t="str">
            <v>Do Not Buy</v>
          </cell>
        </row>
        <row r="189">
          <cell r="A189" t="str">
            <v>Bidens discoidea</v>
          </cell>
          <cell r="B189" t="str">
            <v>BIDDIS</v>
          </cell>
          <cell r="C189" t="str">
            <v>SWAMP BEGGAR'S TICKS</v>
          </cell>
          <cell r="D189" t="str">
            <v>Compositae</v>
          </cell>
          <cell r="E189" t="str">
            <v>Annual</v>
          </cell>
          <cell r="F189" t="str">
            <v>forb</v>
          </cell>
          <cell r="G189">
            <v>9</v>
          </cell>
          <cell r="H189">
            <v>-5</v>
          </cell>
          <cell r="I189" t="str">
            <v>OBL</v>
          </cell>
          <cell r="J189" t="str">
            <v/>
          </cell>
          <cell r="K189"/>
          <cell r="L189" t="str">
            <v/>
          </cell>
          <cell r="M189"/>
          <cell r="N189" t="str">
            <v/>
          </cell>
          <cell r="O189" t="e">
            <v>#DIV/0!</v>
          </cell>
          <cell r="Q189" t="str">
            <v>Do Not Buy</v>
          </cell>
          <cell r="R189" t="str">
            <v>U</v>
          </cell>
          <cell r="V189" t="str">
            <v>Not present? Not in the db</v>
          </cell>
        </row>
        <row r="190">
          <cell r="A190" t="str">
            <v>Bidens frondosa</v>
          </cell>
          <cell r="B190" t="str">
            <v>BIDFRO</v>
          </cell>
          <cell r="C190" t="str">
            <v>COMMON BEGGAR'S TICKS</v>
          </cell>
          <cell r="D190" t="str">
            <v>Compositae</v>
          </cell>
          <cell r="E190" t="str">
            <v>Annual</v>
          </cell>
          <cell r="F190" t="str">
            <v>forb</v>
          </cell>
          <cell r="G190">
            <v>1</v>
          </cell>
          <cell r="H190">
            <v>-3</v>
          </cell>
          <cell r="I190" t="str">
            <v>FACW</v>
          </cell>
          <cell r="J190"/>
          <cell r="K190"/>
          <cell r="L190"/>
          <cell r="M190"/>
          <cell r="N190"/>
        </row>
        <row r="191">
          <cell r="A191" t="str">
            <v>Bidens polylepis</v>
          </cell>
          <cell r="B191" t="str">
            <v>BIDPOL</v>
          </cell>
          <cell r="C191" t="str">
            <v>BUR MARIGOLD</v>
          </cell>
          <cell r="D191" t="str">
            <v>Compositae</v>
          </cell>
          <cell r="E191" t="str">
            <v>Annual</v>
          </cell>
          <cell r="F191" t="str">
            <v>forb</v>
          </cell>
          <cell r="G191">
            <v>3</v>
          </cell>
          <cell r="H191">
            <v>-3</v>
          </cell>
          <cell r="I191" t="str">
            <v>FACW</v>
          </cell>
          <cell r="J191"/>
          <cell r="K191"/>
          <cell r="L191"/>
          <cell r="M191"/>
          <cell r="N191"/>
        </row>
        <row r="192">
          <cell r="A192" t="str">
            <v>Bidens vulgata</v>
          </cell>
          <cell r="B192" t="str">
            <v>BIDVUL</v>
          </cell>
          <cell r="C192" t="str">
            <v>TALL BEGGAR'S TICKS</v>
          </cell>
          <cell r="D192" t="str">
            <v>Compositae</v>
          </cell>
          <cell r="E192" t="str">
            <v>Annual</v>
          </cell>
          <cell r="F192" t="str">
            <v>forb</v>
          </cell>
          <cell r="G192">
            <v>1</v>
          </cell>
          <cell r="H192">
            <v>3</v>
          </cell>
          <cell r="I192" t="str">
            <v>FACU</v>
          </cell>
          <cell r="J192"/>
          <cell r="K192"/>
          <cell r="L192"/>
          <cell r="M192"/>
          <cell r="N192"/>
        </row>
        <row r="193">
          <cell r="A193" t="str">
            <v>Blephilia ciliata</v>
          </cell>
          <cell r="B193" t="str">
            <v>BLECIL</v>
          </cell>
          <cell r="C193" t="str">
            <v>OHIO HORSE MINT</v>
          </cell>
          <cell r="D193" t="str">
            <v>Labiatae</v>
          </cell>
          <cell r="E193" t="str">
            <v>Perennial</v>
          </cell>
          <cell r="F193" t="str">
            <v>forb</v>
          </cell>
          <cell r="G193">
            <v>10</v>
          </cell>
          <cell r="H193">
            <v>5</v>
          </cell>
          <cell r="I193" t="str">
            <v>UPL</v>
          </cell>
          <cell r="J193" t="str">
            <v/>
          </cell>
          <cell r="K193">
            <v>80</v>
          </cell>
          <cell r="L193"/>
          <cell r="M193">
            <v>400000</v>
          </cell>
          <cell r="N193" t="str">
            <v/>
          </cell>
          <cell r="O193">
            <v>2.0000000000000001E-4</v>
          </cell>
          <cell r="Q193" t="str">
            <v>Do Not Buy?</v>
          </cell>
          <cell r="T193" t="str">
            <v>NP - 200 mi</v>
          </cell>
        </row>
        <row r="194">
          <cell r="A194" t="str">
            <v>Blephilia hirsuta</v>
          </cell>
          <cell r="B194" t="str">
            <v>BLEHIR</v>
          </cell>
          <cell r="C194" t="str">
            <v>WOOD MINT</v>
          </cell>
          <cell r="D194" t="str">
            <v>Labiatae</v>
          </cell>
          <cell r="E194" t="str">
            <v>Perennial</v>
          </cell>
          <cell r="F194" t="str">
            <v>forb</v>
          </cell>
          <cell r="G194">
            <v>8</v>
          </cell>
          <cell r="H194">
            <v>4</v>
          </cell>
          <cell r="I194" t="str">
            <v>FACU-</v>
          </cell>
          <cell r="J194"/>
          <cell r="K194"/>
          <cell r="L194"/>
          <cell r="M194"/>
          <cell r="N194"/>
        </row>
        <row r="195">
          <cell r="A195" t="str">
            <v>Boehmeria cylindrica</v>
          </cell>
          <cell r="B195" t="str">
            <v>BOECYC</v>
          </cell>
          <cell r="C195" t="str">
            <v>FALSE NETTLE</v>
          </cell>
          <cell r="D195" t="str">
            <v>Urticaceae</v>
          </cell>
          <cell r="E195" t="str">
            <v>Perennial</v>
          </cell>
          <cell r="F195" t="str">
            <v>forb</v>
          </cell>
          <cell r="G195">
            <v>2</v>
          </cell>
          <cell r="H195">
            <v>-5</v>
          </cell>
          <cell r="I195" t="str">
            <v>OBL</v>
          </cell>
          <cell r="J195"/>
          <cell r="K195"/>
          <cell r="L195"/>
          <cell r="M195"/>
          <cell r="N195"/>
        </row>
        <row r="196">
          <cell r="A196" t="str">
            <v>Boehmeria cylindrica drummondiana</v>
          </cell>
          <cell r="B196" t="str">
            <v>BOECYD</v>
          </cell>
          <cell r="C196" t="str">
            <v>ROUGH FALSE NETTLE</v>
          </cell>
          <cell r="D196" t="str">
            <v>Urticaceae</v>
          </cell>
          <cell r="E196" t="str">
            <v>Perennial</v>
          </cell>
          <cell r="F196" t="str">
            <v>forb</v>
          </cell>
          <cell r="G196">
            <v>5</v>
          </cell>
          <cell r="H196">
            <v>-5</v>
          </cell>
          <cell r="I196" t="str">
            <v>[OBL]</v>
          </cell>
          <cell r="J196"/>
          <cell r="K196"/>
          <cell r="L196"/>
          <cell r="M196"/>
          <cell r="N196"/>
        </row>
        <row r="197">
          <cell r="A197" t="str">
            <v>Boltonia latisquama recognita</v>
          </cell>
          <cell r="B197" t="str">
            <v>BOLLAR</v>
          </cell>
          <cell r="C197" t="str">
            <v>FALSE ASTER</v>
          </cell>
          <cell r="D197" t="str">
            <v>Compositae</v>
          </cell>
          <cell r="E197" t="str">
            <v>Perennial</v>
          </cell>
          <cell r="F197" t="str">
            <v>forb</v>
          </cell>
          <cell r="G197">
            <v>9</v>
          </cell>
          <cell r="H197">
            <v>-5</v>
          </cell>
          <cell r="I197" t="str">
            <v>[OBL]</v>
          </cell>
          <cell r="J197" t="str">
            <v/>
          </cell>
          <cell r="K197">
            <v>8</v>
          </cell>
          <cell r="L197" t="str">
            <v/>
          </cell>
          <cell r="M197">
            <v>150000</v>
          </cell>
          <cell r="N197" t="str">
            <v/>
          </cell>
          <cell r="O197">
            <v>5.3333333333333333E-5</v>
          </cell>
          <cell r="Q197" t="str">
            <v>Do Not Buy?</v>
          </cell>
          <cell r="V197" t="str">
            <v>Local pop available</v>
          </cell>
        </row>
        <row r="198">
          <cell r="A198" t="str">
            <v>Botrychium dissectum</v>
          </cell>
          <cell r="B198" t="str">
            <v>BOTDIS</v>
          </cell>
          <cell r="C198" t="str">
            <v>CUT-LEAVED GRAPE FERN</v>
          </cell>
          <cell r="D198" t="str">
            <v>Ophioglossaceae</v>
          </cell>
          <cell r="E198" t="str">
            <v>Perennial</v>
          </cell>
          <cell r="F198" t="str">
            <v>cryptogam</v>
          </cell>
          <cell r="G198">
            <v>6</v>
          </cell>
          <cell r="H198">
            <v>0</v>
          </cell>
          <cell r="I198" t="str">
            <v>FAC</v>
          </cell>
          <cell r="J198" t="str">
            <v/>
          </cell>
          <cell r="K198"/>
          <cell r="L198" t="str">
            <v/>
          </cell>
          <cell r="M198"/>
          <cell r="N198" t="str">
            <v/>
          </cell>
          <cell r="O198" t="e">
            <v>#DIV/0!</v>
          </cell>
          <cell r="Q198" t="str">
            <v>Do Not Buy</v>
          </cell>
          <cell r="V198" t="str">
            <v>Fern</v>
          </cell>
        </row>
        <row r="199">
          <cell r="A199" t="str">
            <v>Botrychium matricariaefolium</v>
          </cell>
          <cell r="B199" t="str">
            <v>BOTMAT</v>
          </cell>
          <cell r="C199" t="str">
            <v>GRAPE FERN</v>
          </cell>
          <cell r="D199" t="str">
            <v>Ophioglossaceae</v>
          </cell>
          <cell r="E199" t="str">
            <v>Perennial</v>
          </cell>
          <cell r="F199" t="str">
            <v>cryptogam</v>
          </cell>
          <cell r="G199">
            <v>10</v>
          </cell>
          <cell r="H199">
            <v>3</v>
          </cell>
          <cell r="I199" t="str">
            <v>FACU</v>
          </cell>
          <cell r="J199" t="str">
            <v/>
          </cell>
          <cell r="K199"/>
          <cell r="L199" t="str">
            <v/>
          </cell>
          <cell r="M199"/>
          <cell r="N199" t="str">
            <v/>
          </cell>
          <cell r="O199" t="e">
            <v>#DIV/0!</v>
          </cell>
          <cell r="Q199" t="str">
            <v>Do Not Buy</v>
          </cell>
          <cell r="R199" t="str">
            <v>U</v>
          </cell>
          <cell r="V199" t="str">
            <v>Not present? Not in the db</v>
          </cell>
        </row>
        <row r="200">
          <cell r="A200" t="str">
            <v>Botrychium multifidum intermedium</v>
          </cell>
          <cell r="B200" t="str">
            <v>BOTMUI</v>
          </cell>
          <cell r="C200" t="str">
            <v>LEATHERY GRAPE FERN</v>
          </cell>
          <cell r="D200" t="str">
            <v>Ophioglossaceae</v>
          </cell>
          <cell r="E200" t="str">
            <v>Perennial</v>
          </cell>
          <cell r="F200" t="str">
            <v>cryptogam</v>
          </cell>
          <cell r="G200">
            <v>10</v>
          </cell>
          <cell r="H200">
            <v>3</v>
          </cell>
          <cell r="I200" t="str">
            <v>FACU</v>
          </cell>
          <cell r="J200" t="str">
            <v/>
          </cell>
          <cell r="K200"/>
          <cell r="L200" t="str">
            <v/>
          </cell>
          <cell r="M200"/>
          <cell r="N200" t="str">
            <v/>
          </cell>
          <cell r="O200" t="e">
            <v>#DIV/0!</v>
          </cell>
          <cell r="Q200" t="str">
            <v>Do Not Buy</v>
          </cell>
          <cell r="V200" t="str">
            <v>Not present? Not in the db</v>
          </cell>
        </row>
        <row r="201">
          <cell r="A201" t="str">
            <v>Botrychium simplex</v>
          </cell>
          <cell r="B201" t="str">
            <v>BOTSIM</v>
          </cell>
          <cell r="C201" t="str">
            <v>DWARF GRAPE FERN</v>
          </cell>
          <cell r="D201" t="str">
            <v>Ophioglossaceae</v>
          </cell>
          <cell r="E201" t="str">
            <v>Perennial</v>
          </cell>
          <cell r="F201" t="str">
            <v>cryptogam</v>
          </cell>
          <cell r="G201">
            <v>10</v>
          </cell>
          <cell r="H201">
            <v>0</v>
          </cell>
          <cell r="I201" t="str">
            <v>FAC</v>
          </cell>
          <cell r="J201" t="str">
            <v/>
          </cell>
          <cell r="K201"/>
          <cell r="L201" t="str">
            <v/>
          </cell>
          <cell r="M201"/>
          <cell r="N201" t="str">
            <v/>
          </cell>
          <cell r="O201" t="e">
            <v>#DIV/0!</v>
          </cell>
          <cell r="Q201" t="str">
            <v>Do Not Buy</v>
          </cell>
          <cell r="V201" t="str">
            <v>Not present? Not in the db</v>
          </cell>
        </row>
        <row r="202">
          <cell r="A202" t="str">
            <v>Botrychium virginianum</v>
          </cell>
          <cell r="B202" t="str">
            <v>BOTVIR</v>
          </cell>
          <cell r="C202" t="str">
            <v>RATTLESNAKE FERN</v>
          </cell>
          <cell r="D202" t="str">
            <v>Ophioglossaceae</v>
          </cell>
          <cell r="E202" t="str">
            <v>Perennial</v>
          </cell>
          <cell r="F202" t="str">
            <v>cryptogam</v>
          </cell>
          <cell r="G202">
            <v>6</v>
          </cell>
          <cell r="H202">
            <v>3</v>
          </cell>
          <cell r="I202" t="str">
            <v>FACU</v>
          </cell>
          <cell r="J202" t="str">
            <v/>
          </cell>
          <cell r="K202"/>
          <cell r="L202" t="str">
            <v/>
          </cell>
          <cell r="M202"/>
          <cell r="N202" t="str">
            <v/>
          </cell>
          <cell r="O202" t="e">
            <v>#DIV/0!</v>
          </cell>
          <cell r="Q202" t="str">
            <v>Do Not Buy</v>
          </cell>
          <cell r="V202" t="str">
            <v>Fern</v>
          </cell>
        </row>
        <row r="203">
          <cell r="A203" t="str">
            <v>Bouteloua curtipendula</v>
          </cell>
          <cell r="B203" t="str">
            <v>BOUCUR</v>
          </cell>
          <cell r="C203" t="str">
            <v>SIDE-OATS GRAMA</v>
          </cell>
          <cell r="D203" t="str">
            <v>Gramineae</v>
          </cell>
          <cell r="E203" t="str">
            <v>Perennial</v>
          </cell>
          <cell r="F203" t="str">
            <v>grass</v>
          </cell>
          <cell r="G203">
            <v>8</v>
          </cell>
          <cell r="H203">
            <v>5</v>
          </cell>
          <cell r="I203" t="str">
            <v>UPL</v>
          </cell>
          <cell r="J203"/>
          <cell r="K203"/>
          <cell r="L203"/>
          <cell r="M203"/>
          <cell r="N203"/>
        </row>
        <row r="204">
          <cell r="A204" t="str">
            <v>Bouteloua hirsuta</v>
          </cell>
          <cell r="B204" t="str">
            <v>BOUHIR</v>
          </cell>
          <cell r="C204" t="str">
            <v>HAIRY GRAMA</v>
          </cell>
          <cell r="D204" t="str">
            <v>Gramineae</v>
          </cell>
          <cell r="E204" t="str">
            <v>Perennial</v>
          </cell>
          <cell r="F204" t="str">
            <v>grass</v>
          </cell>
          <cell r="G204">
            <v>8</v>
          </cell>
          <cell r="H204">
            <v>5</v>
          </cell>
          <cell r="I204" t="str">
            <v>UPL</v>
          </cell>
          <cell r="J204" t="str">
            <v/>
          </cell>
          <cell r="K204"/>
          <cell r="L204" t="str">
            <v/>
          </cell>
          <cell r="M204"/>
          <cell r="N204" t="str">
            <v/>
          </cell>
          <cell r="O204" t="e">
            <v>#DIV/0!</v>
          </cell>
          <cell r="Q204" t="str">
            <v>Do Not Buy</v>
          </cell>
          <cell r="V204" t="str">
            <v>Not present? Not in the db</v>
          </cell>
        </row>
        <row r="205">
          <cell r="A205" t="str">
            <v>Brachyelytrum erectum</v>
          </cell>
          <cell r="B205" t="str">
            <v>BRAERE</v>
          </cell>
          <cell r="C205" t="str">
            <v>LONG-AWNED WOOD GRASS</v>
          </cell>
          <cell r="D205" t="str">
            <v>Gramineae</v>
          </cell>
          <cell r="E205" t="str">
            <v>Perennial</v>
          </cell>
          <cell r="F205" t="str">
            <v>grass</v>
          </cell>
          <cell r="G205">
            <v>10</v>
          </cell>
          <cell r="H205">
            <v>5</v>
          </cell>
          <cell r="I205" t="str">
            <v>UPL</v>
          </cell>
          <cell r="J205" t="str">
            <v/>
          </cell>
          <cell r="K205"/>
          <cell r="L205" t="str">
            <v>no PM, JFN, TCN, Ion, PN, SS, Agr, Sp</v>
          </cell>
          <cell r="M205"/>
          <cell r="N205" t="str">
            <v/>
          </cell>
          <cell r="O205" t="e">
            <v>#DIV/0!</v>
          </cell>
          <cell r="Q205" t="str">
            <v>Do Not Buy</v>
          </cell>
          <cell r="R205" t="str">
            <v>U</v>
          </cell>
          <cell r="T205" t="str">
            <v>NP</v>
          </cell>
          <cell r="V205" t="str">
            <v>wild pops available</v>
          </cell>
        </row>
        <row r="206">
          <cell r="A206" t="str">
            <v>Brasenia schreberi</v>
          </cell>
          <cell r="B206" t="str">
            <v>BRASCH</v>
          </cell>
          <cell r="C206" t="str">
            <v>WATER SHIELD</v>
          </cell>
          <cell r="D206" t="str">
            <v>Nymphaeaceae</v>
          </cell>
          <cell r="E206" t="str">
            <v>Perennial</v>
          </cell>
          <cell r="F206" t="str">
            <v>forb</v>
          </cell>
          <cell r="G206">
            <v>10</v>
          </cell>
          <cell r="H206">
            <v>-5</v>
          </cell>
          <cell r="I206" t="str">
            <v>OBL</v>
          </cell>
          <cell r="J206" t="str">
            <v/>
          </cell>
          <cell r="K206"/>
          <cell r="L206" t="str">
            <v/>
          </cell>
          <cell r="M206"/>
          <cell r="N206" t="str">
            <v/>
          </cell>
          <cell r="O206" t="e">
            <v>#DIV/0!</v>
          </cell>
          <cell r="Q206" t="str">
            <v>Do Not Buy</v>
          </cell>
          <cell r="V206" t="str">
            <v>Not present? Not in the db</v>
          </cell>
        </row>
        <row r="207">
          <cell r="A207" t="str">
            <v>Brassica kaber</v>
          </cell>
          <cell r="B207" t="str">
            <v>BRAKAB</v>
          </cell>
          <cell r="C207" t="str">
            <v>CHARLOCK</v>
          </cell>
          <cell r="D207" t="str">
            <v>Cruciferae</v>
          </cell>
          <cell r="E207" t="str">
            <v>Annual</v>
          </cell>
          <cell r="F207" t="str">
            <v>forb</v>
          </cell>
          <cell r="G207">
            <v>0</v>
          </cell>
          <cell r="H207">
            <v>5</v>
          </cell>
          <cell r="I207" t="str">
            <v>UPL</v>
          </cell>
          <cell r="J207"/>
          <cell r="K207"/>
          <cell r="L207"/>
          <cell r="M207"/>
          <cell r="N207"/>
        </row>
        <row r="208">
          <cell r="A208" t="str">
            <v>Bromus ciliatus</v>
          </cell>
          <cell r="B208" t="str">
            <v>BROCIL</v>
          </cell>
          <cell r="C208" t="str">
            <v>FRINGED BROME</v>
          </cell>
          <cell r="D208" t="str">
            <v>Gramineae</v>
          </cell>
          <cell r="E208" t="str">
            <v>Perennial</v>
          </cell>
          <cell r="F208" t="str">
            <v>grass</v>
          </cell>
          <cell r="G208">
            <v>10</v>
          </cell>
          <cell r="H208">
            <v>-5</v>
          </cell>
          <cell r="I208" t="str">
            <v>[OBL]</v>
          </cell>
          <cell r="J208" t="str">
            <v/>
          </cell>
          <cell r="K208"/>
          <cell r="L208" t="str">
            <v/>
          </cell>
          <cell r="M208"/>
          <cell r="N208" t="str">
            <v/>
          </cell>
          <cell r="O208" t="e">
            <v>#DIV/0!</v>
          </cell>
        </row>
        <row r="209">
          <cell r="A209" t="str">
            <v>Bromus kalmii</v>
          </cell>
          <cell r="B209" t="str">
            <v>BROKAL</v>
          </cell>
          <cell r="C209" t="str">
            <v>PRAIRIE BROME</v>
          </cell>
          <cell r="D209" t="str">
            <v>Gramineae</v>
          </cell>
          <cell r="E209" t="str">
            <v>Perennial</v>
          </cell>
          <cell r="F209" t="str">
            <v>grass</v>
          </cell>
          <cell r="G209">
            <v>10</v>
          </cell>
          <cell r="H209">
            <v>0</v>
          </cell>
          <cell r="I209" t="str">
            <v>FAC</v>
          </cell>
          <cell r="J209" t="str">
            <v/>
          </cell>
          <cell r="K209">
            <v>2</v>
          </cell>
          <cell r="L209"/>
          <cell r="M209">
            <v>8000</v>
          </cell>
          <cell r="N209" t="str">
            <v/>
          </cell>
          <cell r="O209">
            <v>2.5000000000000001E-4</v>
          </cell>
          <cell r="Q209" t="str">
            <v>?</v>
          </cell>
          <cell r="R209" t="str">
            <v>U</v>
          </cell>
          <cell r="S209" t="str">
            <v>UH</v>
          </cell>
          <cell r="V209" t="str">
            <v>wild pop available</v>
          </cell>
        </row>
        <row r="210">
          <cell r="A210" t="str">
            <v>Bromus latiglumis</v>
          </cell>
          <cell r="B210" t="str">
            <v>BROLAT</v>
          </cell>
          <cell r="C210" t="str">
            <v>EAR-LEAVED BROME</v>
          </cell>
          <cell r="D210" t="str">
            <v>Gramineae</v>
          </cell>
          <cell r="E210" t="str">
            <v>Perennial</v>
          </cell>
          <cell r="F210" t="str">
            <v>grass</v>
          </cell>
          <cell r="G210">
            <v>5</v>
          </cell>
          <cell r="H210">
            <v>-2</v>
          </cell>
          <cell r="I210" t="str">
            <v>FACW-</v>
          </cell>
          <cell r="J210"/>
          <cell r="K210"/>
          <cell r="L210"/>
          <cell r="M210"/>
          <cell r="N210"/>
        </row>
        <row r="211">
          <cell r="A211" t="str">
            <v>Bromus pubescens</v>
          </cell>
          <cell r="B211" t="str">
            <v>BROPUB</v>
          </cell>
          <cell r="C211" t="str">
            <v>WOODLAND BROME</v>
          </cell>
          <cell r="D211" t="str">
            <v>Gramineae</v>
          </cell>
          <cell r="E211" t="str">
            <v>Perennial</v>
          </cell>
          <cell r="F211" t="str">
            <v>grass</v>
          </cell>
          <cell r="G211">
            <v>5</v>
          </cell>
          <cell r="H211">
            <v>2</v>
          </cell>
          <cell r="I211" t="str">
            <v>FACU+</v>
          </cell>
          <cell r="J211"/>
          <cell r="K211"/>
          <cell r="L211"/>
          <cell r="M211"/>
          <cell r="N211"/>
        </row>
        <row r="212">
          <cell r="A212" t="str">
            <v>Buchnera americana</v>
          </cell>
          <cell r="B212" t="str">
            <v>BUCAME</v>
          </cell>
          <cell r="C212" t="str">
            <v>BLUE HEARTS</v>
          </cell>
          <cell r="D212" t="str">
            <v>Scrophulariaceae</v>
          </cell>
          <cell r="E212" t="str">
            <v>Perennial</v>
          </cell>
          <cell r="F212" t="str">
            <v>forb</v>
          </cell>
          <cell r="G212">
            <v>10</v>
          </cell>
          <cell r="H212">
            <v>1</v>
          </cell>
          <cell r="I212" t="str">
            <v>FAC-</v>
          </cell>
          <cell r="J212" t="str">
            <v/>
          </cell>
          <cell r="K212"/>
          <cell r="L212" t="str">
            <v/>
          </cell>
          <cell r="M212"/>
          <cell r="N212" t="str">
            <v/>
          </cell>
          <cell r="O212" t="e">
            <v>#DIV/0!</v>
          </cell>
          <cell r="Q212" t="str">
            <v>Do Not Buy</v>
          </cell>
          <cell r="V212" t="str">
            <v>Not present? Not in the db</v>
          </cell>
        </row>
        <row r="213">
          <cell r="A213" t="str">
            <v>Bulbostylis capillaris</v>
          </cell>
          <cell r="B213" t="str">
            <v>BULCAP</v>
          </cell>
          <cell r="C213" t="str">
            <v>HAIR SEDGE</v>
          </cell>
          <cell r="D213" t="str">
            <v>Cyperaceae</v>
          </cell>
          <cell r="E213" t="str">
            <v>Annual</v>
          </cell>
          <cell r="F213" t="str">
            <v>sedge</v>
          </cell>
          <cell r="G213">
            <v>4</v>
          </cell>
          <cell r="H213">
            <v>2</v>
          </cell>
          <cell r="I213" t="str">
            <v>FACU+</v>
          </cell>
          <cell r="J213"/>
          <cell r="K213"/>
          <cell r="L213"/>
          <cell r="M213"/>
          <cell r="N213"/>
        </row>
        <row r="214">
          <cell r="A214" t="str">
            <v>Cacalia atriplicifolia</v>
          </cell>
          <cell r="B214" t="str">
            <v>CACATR</v>
          </cell>
          <cell r="C214" t="str">
            <v>PALE INDIAN PLANTAIN</v>
          </cell>
          <cell r="D214" t="str">
            <v>Compositae</v>
          </cell>
          <cell r="E214" t="str">
            <v>Perennial</v>
          </cell>
          <cell r="F214" t="str">
            <v>forb</v>
          </cell>
          <cell r="G214">
            <v>8</v>
          </cell>
          <cell r="H214">
            <v>5</v>
          </cell>
          <cell r="I214" t="str">
            <v>UPL</v>
          </cell>
          <cell r="J214"/>
          <cell r="K214"/>
          <cell r="L214"/>
          <cell r="M214"/>
          <cell r="N214"/>
          <cell r="V214" t="str">
            <v>Not historically in Lake Co? But seeded successfully</v>
          </cell>
        </row>
        <row r="215">
          <cell r="A215" t="str">
            <v>Cacalia muhlenbergii</v>
          </cell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Q215" t="str">
            <v>Do Not Buy</v>
          </cell>
          <cell r="V215" t="str">
            <v>Not in Lake Co</v>
          </cell>
        </row>
        <row r="216">
          <cell r="A216" t="str">
            <v>Cacalia plantaginea</v>
          </cell>
          <cell r="B216" t="str">
            <v>CACPLA</v>
          </cell>
          <cell r="C216" t="str">
            <v>PRAIRIE INDIAN PLANTAIN</v>
          </cell>
          <cell r="D216" t="str">
            <v>Compositae</v>
          </cell>
          <cell r="E216" t="str">
            <v>Perennial</v>
          </cell>
          <cell r="F216" t="str">
            <v>forb</v>
          </cell>
          <cell r="G216">
            <v>10</v>
          </cell>
          <cell r="H216">
            <v>0</v>
          </cell>
          <cell r="I216" t="str">
            <v>FAC</v>
          </cell>
          <cell r="J216" t="str">
            <v/>
          </cell>
          <cell r="K216">
            <v>50</v>
          </cell>
          <cell r="L216"/>
          <cell r="M216">
            <v>4700</v>
          </cell>
          <cell r="N216" t="str">
            <v/>
          </cell>
          <cell r="O216">
            <v>1.0638297872340425E-2</v>
          </cell>
          <cell r="Q216" t="str">
            <v>Do Not Buy</v>
          </cell>
          <cell r="V216" t="str">
            <v>LAK SPR MID?</v>
          </cell>
        </row>
        <row r="217">
          <cell r="A217" t="str">
            <v>Cacalia suaveolens</v>
          </cell>
          <cell r="B217" t="str">
            <v>CACSUA</v>
          </cell>
          <cell r="C217" t="str">
            <v>SWEET INDIAN PLANTAIN</v>
          </cell>
          <cell r="D217" t="str">
            <v>Compositae</v>
          </cell>
          <cell r="E217" t="str">
            <v>Perennial</v>
          </cell>
          <cell r="F217" t="str">
            <v>forb</v>
          </cell>
          <cell r="G217">
            <v>10</v>
          </cell>
          <cell r="H217">
            <v>-5</v>
          </cell>
          <cell r="I217" t="str">
            <v>OBL</v>
          </cell>
          <cell r="J217" t="str">
            <v/>
          </cell>
          <cell r="K217">
            <v>12</v>
          </cell>
          <cell r="L217"/>
          <cell r="M217">
            <v>14000</v>
          </cell>
          <cell r="N217" t="str">
            <v/>
          </cell>
          <cell r="O217">
            <v>8.571428571428571E-4</v>
          </cell>
          <cell r="Q217" t="str">
            <v>Do Not Buy</v>
          </cell>
          <cell r="V217" t="str">
            <v>Not present? Not in the db</v>
          </cell>
        </row>
        <row r="218">
          <cell r="A218" t="str">
            <v>Cakile edentula</v>
          </cell>
          <cell r="B218" t="str">
            <v>CAKEDE</v>
          </cell>
          <cell r="C218" t="str">
            <v>SEA ROCKET</v>
          </cell>
          <cell r="D218" t="str">
            <v>Cruciferae</v>
          </cell>
          <cell r="E218" t="str">
            <v>Annual</v>
          </cell>
          <cell r="F218" t="str">
            <v>forb</v>
          </cell>
          <cell r="G218">
            <v>9</v>
          </cell>
          <cell r="H218">
            <v>3</v>
          </cell>
          <cell r="I218" t="str">
            <v>FACU</v>
          </cell>
          <cell r="J218" t="str">
            <v>Cakile edentula</v>
          </cell>
          <cell r="K218"/>
          <cell r="L218" t="str">
            <v/>
          </cell>
          <cell r="M218"/>
          <cell r="N218" t="str">
            <v/>
          </cell>
          <cell r="O218" t="e">
            <v>#DIV/0!</v>
          </cell>
          <cell r="Q218" t="str">
            <v>Do Not Buy</v>
          </cell>
          <cell r="R218" t="str">
            <v>U</v>
          </cell>
          <cell r="V218" t="str">
            <v>annual, self-seeds</v>
          </cell>
        </row>
        <row r="219">
          <cell r="A219" t="str">
            <v>Calamagrostis canadensis</v>
          </cell>
          <cell r="B219" t="str">
            <v>CALCAN</v>
          </cell>
          <cell r="C219" t="str">
            <v>BLUE JOINT GRASS</v>
          </cell>
          <cell r="D219" t="str">
            <v>Gramineae</v>
          </cell>
          <cell r="E219" t="str">
            <v>Perennial</v>
          </cell>
          <cell r="F219" t="str">
            <v>grass</v>
          </cell>
          <cell r="G219">
            <v>3</v>
          </cell>
          <cell r="H219">
            <v>-5</v>
          </cell>
          <cell r="I219" t="str">
            <v>OBL</v>
          </cell>
          <cell r="J219"/>
          <cell r="K219"/>
          <cell r="L219"/>
          <cell r="M219"/>
          <cell r="N219"/>
        </row>
        <row r="220">
          <cell r="A220" t="str">
            <v>Calamagrostis inexpansa brevior</v>
          </cell>
          <cell r="B220" t="str">
            <v>CALINB</v>
          </cell>
          <cell r="C220" t="str">
            <v>BOG REED GRASS</v>
          </cell>
          <cell r="D220" t="str">
            <v>Gramineae</v>
          </cell>
          <cell r="E220" t="str">
            <v>Perennial</v>
          </cell>
          <cell r="F220" t="str">
            <v>grass</v>
          </cell>
          <cell r="G220">
            <v>5</v>
          </cell>
          <cell r="H220">
            <v>-4</v>
          </cell>
          <cell r="I220" t="str">
            <v>FACW+</v>
          </cell>
          <cell r="J220"/>
          <cell r="K220"/>
          <cell r="L220"/>
          <cell r="M220"/>
          <cell r="N220"/>
        </row>
        <row r="221">
          <cell r="A221" t="str">
            <v>Calamovilfa longifolia magna</v>
          </cell>
          <cell r="B221" t="str">
            <v>CALLOM</v>
          </cell>
          <cell r="C221" t="str">
            <v>SAND REED</v>
          </cell>
          <cell r="D221" t="str">
            <v>Gramineae</v>
          </cell>
          <cell r="E221" t="str">
            <v>Perennial</v>
          </cell>
          <cell r="F221" t="str">
            <v>grass</v>
          </cell>
          <cell r="G221">
            <v>5</v>
          </cell>
          <cell r="H221">
            <v>5</v>
          </cell>
          <cell r="I221" t="str">
            <v>UPL</v>
          </cell>
          <cell r="J221" t="str">
            <v/>
          </cell>
          <cell r="K221"/>
          <cell r="L221" t="str">
            <v/>
          </cell>
          <cell r="M221"/>
          <cell r="N221" t="str">
            <v/>
          </cell>
          <cell r="O221" t="e">
            <v>#DIV/0!</v>
          </cell>
          <cell r="Q221" t="str">
            <v>Do Not Buy</v>
          </cell>
          <cell r="R221" t="str">
            <v>U</v>
          </cell>
          <cell r="S221" t="str">
            <v>UH</v>
          </cell>
          <cell r="V221" t="str">
            <v>IBSP</v>
          </cell>
        </row>
        <row r="222">
          <cell r="A222" t="str">
            <v>Calla palustris</v>
          </cell>
          <cell r="B222" t="str">
            <v>CALAPA</v>
          </cell>
          <cell r="C222" t="str">
            <v>WATER ARUM</v>
          </cell>
          <cell r="D222" t="str">
            <v>Araceae</v>
          </cell>
          <cell r="E222" t="str">
            <v>Perennial</v>
          </cell>
          <cell r="F222" t="str">
            <v>forb</v>
          </cell>
          <cell r="G222">
            <v>10</v>
          </cell>
          <cell r="H222">
            <v>-5</v>
          </cell>
          <cell r="I222" t="str">
            <v>OBL</v>
          </cell>
          <cell r="J222" t="str">
            <v/>
          </cell>
          <cell r="K222"/>
          <cell r="L222" t="str">
            <v/>
          </cell>
          <cell r="M222"/>
          <cell r="N222" t="str">
            <v/>
          </cell>
          <cell r="O222" t="e">
            <v>#DIV/0!</v>
          </cell>
          <cell r="P222" t="str">
            <v>Recalcitrant</v>
          </cell>
          <cell r="Q222" t="str">
            <v>Do Not Buy</v>
          </cell>
          <cell r="V222" t="str">
            <v>Not present? Not in the db</v>
          </cell>
        </row>
        <row r="223">
          <cell r="A223" t="str">
            <v>Callirhoe triangulata</v>
          </cell>
          <cell r="B223" t="str">
            <v>CALTRI</v>
          </cell>
          <cell r="C223" t="str">
            <v>CLUSTERED POPPY MALLOW</v>
          </cell>
          <cell r="D223" t="str">
            <v>Malvaceae</v>
          </cell>
          <cell r="E223" t="str">
            <v>Perennial</v>
          </cell>
          <cell r="F223" t="str">
            <v>forb</v>
          </cell>
          <cell r="G223">
            <v>10</v>
          </cell>
          <cell r="H223">
            <v>5</v>
          </cell>
          <cell r="I223" t="str">
            <v>UPL</v>
          </cell>
          <cell r="J223" t="str">
            <v/>
          </cell>
          <cell r="K223"/>
          <cell r="L223" t="str">
            <v/>
          </cell>
          <cell r="M223"/>
          <cell r="N223" t="str">
            <v/>
          </cell>
          <cell r="O223" t="e">
            <v>#DIV/0!</v>
          </cell>
          <cell r="Q223" t="str">
            <v>Do Not Buy</v>
          </cell>
          <cell r="V223" t="str">
            <v>Not present? Not in the db</v>
          </cell>
        </row>
        <row r="224">
          <cell r="A224" t="str">
            <v>Callitriche heterophylla</v>
          </cell>
          <cell r="B224" t="str">
            <v>CALHET</v>
          </cell>
          <cell r="C224" t="str">
            <v>LARGE WATER STARWORT</v>
          </cell>
          <cell r="D224" t="str">
            <v>Callitrichaceae</v>
          </cell>
          <cell r="E224" t="str">
            <v>Annual</v>
          </cell>
          <cell r="F224" t="str">
            <v>forb</v>
          </cell>
          <cell r="G224">
            <v>9</v>
          </cell>
          <cell r="H224">
            <v>-5</v>
          </cell>
          <cell r="I224" t="str">
            <v>OBL</v>
          </cell>
          <cell r="J224" t="str">
            <v/>
          </cell>
          <cell r="K224"/>
          <cell r="L224" t="str">
            <v/>
          </cell>
          <cell r="M224"/>
          <cell r="N224" t="str">
            <v/>
          </cell>
          <cell r="O224" t="e">
            <v>#DIV/0!</v>
          </cell>
          <cell r="Q224" t="str">
            <v>Do Not Buy</v>
          </cell>
        </row>
        <row r="225">
          <cell r="A225" t="str">
            <v>Callitriche palustris</v>
          </cell>
          <cell r="B225" t="str">
            <v>CALIPA</v>
          </cell>
          <cell r="C225" t="str">
            <v>COMMON WATER STARWORT</v>
          </cell>
          <cell r="D225" t="str">
            <v>Callitrichaceae</v>
          </cell>
          <cell r="E225" t="str">
            <v>Annual</v>
          </cell>
          <cell r="F225" t="str">
            <v>forb</v>
          </cell>
          <cell r="G225">
            <v>10</v>
          </cell>
          <cell r="H225">
            <v>-5</v>
          </cell>
          <cell r="I225" t="str">
            <v>OBL</v>
          </cell>
          <cell r="J225" t="str">
            <v/>
          </cell>
          <cell r="K225"/>
          <cell r="L225" t="str">
            <v/>
          </cell>
          <cell r="M225"/>
          <cell r="N225" t="str">
            <v/>
          </cell>
          <cell r="O225" t="e">
            <v>#DIV/0!</v>
          </cell>
          <cell r="Q225" t="str">
            <v>Do Not Buy</v>
          </cell>
          <cell r="V225" t="str">
            <v>Not present? Not in the db</v>
          </cell>
        </row>
        <row r="226">
          <cell r="A226" t="str">
            <v>Calopogon tuberosus</v>
          </cell>
          <cell r="B226" t="str">
            <v>CALTUB</v>
          </cell>
          <cell r="C226" t="str">
            <v>GRASS PINK</v>
          </cell>
          <cell r="D226" t="str">
            <v>Orchidaceae</v>
          </cell>
          <cell r="E226" t="str">
            <v>Perennial</v>
          </cell>
          <cell r="F226" t="str">
            <v>forb</v>
          </cell>
          <cell r="G226">
            <v>10</v>
          </cell>
          <cell r="H226">
            <v>-5</v>
          </cell>
          <cell r="I226" t="str">
            <v>OBL</v>
          </cell>
          <cell r="J226" t="str">
            <v>Calopogon tuberosus</v>
          </cell>
          <cell r="K226"/>
          <cell r="L226" t="str">
            <v/>
          </cell>
          <cell r="M226"/>
          <cell r="N226" t="str">
            <v/>
          </cell>
          <cell r="O226" t="e">
            <v>#DIV/0!</v>
          </cell>
          <cell r="Q226" t="str">
            <v>Do Not Buy</v>
          </cell>
          <cell r="R226" t="str">
            <v>U</v>
          </cell>
        </row>
        <row r="227">
          <cell r="A227" t="str">
            <v>Caltha palustris</v>
          </cell>
          <cell r="B227" t="str">
            <v>CALTPA</v>
          </cell>
          <cell r="C227" t="str">
            <v>MARSH MARIGOLD</v>
          </cell>
          <cell r="D227" t="str">
            <v>Ranunculaceae</v>
          </cell>
          <cell r="E227" t="str">
            <v>Perennial</v>
          </cell>
          <cell r="F227" t="str">
            <v>forb</v>
          </cell>
          <cell r="G227">
            <v>5</v>
          </cell>
          <cell r="H227">
            <v>-5</v>
          </cell>
          <cell r="I227" t="str">
            <v>OBL</v>
          </cell>
          <cell r="J227" t="str">
            <v/>
          </cell>
          <cell r="K227">
            <v>80</v>
          </cell>
          <cell r="L227" t="str">
            <v/>
          </cell>
          <cell r="M227">
            <v>26000</v>
          </cell>
          <cell r="N227" t="str">
            <v/>
          </cell>
          <cell r="O227">
            <v>3.0769230769230769E-3</v>
          </cell>
          <cell r="P227" t="str">
            <v>Recalcitrant</v>
          </cell>
          <cell r="Q227" t="str">
            <v>Do Not Buy</v>
          </cell>
          <cell r="V227" t="str">
            <v>wild pop available</v>
          </cell>
        </row>
        <row r="228">
          <cell r="A228" t="str">
            <v>Camassia scilloides</v>
          </cell>
          <cell r="B228" t="str">
            <v>CAMSCI</v>
          </cell>
          <cell r="C228" t="str">
            <v>WILD HYACINTH</v>
          </cell>
          <cell r="D228" t="str">
            <v>Liliaceae</v>
          </cell>
          <cell r="E228" t="str">
            <v>Perennial</v>
          </cell>
          <cell r="F228" t="str">
            <v>forb</v>
          </cell>
          <cell r="G228">
            <v>6</v>
          </cell>
          <cell r="H228">
            <v>-1</v>
          </cell>
          <cell r="I228" t="str">
            <v>FAC+</v>
          </cell>
          <cell r="J228" t="str">
            <v/>
          </cell>
          <cell r="K228">
            <v>20</v>
          </cell>
          <cell r="L228"/>
          <cell r="M228">
            <v>4200</v>
          </cell>
          <cell r="N228" t="str">
            <v/>
          </cell>
          <cell r="O228">
            <v>4.7619047619047623E-3</v>
          </cell>
          <cell r="Q228" t="str">
            <v>Do Not Buy?</v>
          </cell>
          <cell r="R228" t="str">
            <v>U</v>
          </cell>
          <cell r="V228" t="str">
            <v>wild pop available</v>
          </cell>
        </row>
        <row r="229">
          <cell r="A229" t="str">
            <v>Campanula americana</v>
          </cell>
          <cell r="B229" t="str">
            <v>CAMAME</v>
          </cell>
          <cell r="C229" t="str">
            <v>TALL BELLFLOWER</v>
          </cell>
          <cell r="D229" t="str">
            <v>Campanulaceae</v>
          </cell>
          <cell r="E229" t="str">
            <v>Annual</v>
          </cell>
          <cell r="F229" t="str">
            <v>forb</v>
          </cell>
          <cell r="G229">
            <v>3</v>
          </cell>
          <cell r="H229">
            <v>0</v>
          </cell>
          <cell r="I229" t="str">
            <v>FAC</v>
          </cell>
          <cell r="J229"/>
          <cell r="K229"/>
          <cell r="L229"/>
          <cell r="M229"/>
          <cell r="N229"/>
        </row>
        <row r="230">
          <cell r="A230" t="str">
            <v>Campanula aparinoides</v>
          </cell>
          <cell r="B230" t="str">
            <v>CAMAPA</v>
          </cell>
          <cell r="C230" t="str">
            <v>MARSH BELLFLOWER</v>
          </cell>
          <cell r="D230" t="str">
            <v>Campanulaceae</v>
          </cell>
          <cell r="E230" t="str">
            <v>Perennial</v>
          </cell>
          <cell r="F230" t="str">
            <v>forb</v>
          </cell>
          <cell r="G230">
            <v>8</v>
          </cell>
          <cell r="H230">
            <v>-5</v>
          </cell>
          <cell r="I230" t="str">
            <v>OBL</v>
          </cell>
          <cell r="J230" t="str">
            <v/>
          </cell>
          <cell r="K230"/>
          <cell r="L230" t="str">
            <v>no PM, JFN, TCN, Ion, PN, SS, Agr, Sp</v>
          </cell>
          <cell r="M230"/>
          <cell r="N230" t="str">
            <v/>
          </cell>
          <cell r="O230" t="e">
            <v>#DIV/0!</v>
          </cell>
          <cell r="Q230" t="str">
            <v>Do Not Buy</v>
          </cell>
        </row>
        <row r="231">
          <cell r="A231" t="str">
            <v>Campanula rotundifolia</v>
          </cell>
          <cell r="B231" t="str">
            <v>CAMROT</v>
          </cell>
          <cell r="C231" t="str">
            <v>HAREBELL</v>
          </cell>
          <cell r="D231" t="str">
            <v>Campanulaceae</v>
          </cell>
          <cell r="E231" t="str">
            <v>Perennial</v>
          </cell>
          <cell r="F231" t="str">
            <v>forb</v>
          </cell>
          <cell r="G231">
            <v>10</v>
          </cell>
          <cell r="H231">
            <v>5</v>
          </cell>
          <cell r="I231" t="str">
            <v>[UPL]</v>
          </cell>
          <cell r="J231" t="str">
            <v/>
          </cell>
          <cell r="K231"/>
          <cell r="L231" t="str">
            <v/>
          </cell>
          <cell r="M231"/>
          <cell r="N231" t="str">
            <v/>
          </cell>
          <cell r="O231" t="e">
            <v>#DIV/0!</v>
          </cell>
          <cell r="Q231" t="str">
            <v>Do Not Buy</v>
          </cell>
          <cell r="V231" t="str">
            <v>Not present? Not in the db</v>
          </cell>
        </row>
        <row r="232">
          <cell r="A232" t="str">
            <v>Campanula uliginosa</v>
          </cell>
          <cell r="B232" t="str">
            <v>CAMULI</v>
          </cell>
          <cell r="C232" t="str">
            <v>MARSH BELLFLOWER</v>
          </cell>
          <cell r="D232" t="str">
            <v>Campanulaceae</v>
          </cell>
          <cell r="E232" t="str">
            <v>Perennial</v>
          </cell>
          <cell r="F232" t="str">
            <v>forb</v>
          </cell>
          <cell r="G232">
            <v>10</v>
          </cell>
          <cell r="H232">
            <v>-5</v>
          </cell>
          <cell r="I232" t="str">
            <v>OBL</v>
          </cell>
          <cell r="J232" t="str">
            <v/>
          </cell>
          <cell r="K232"/>
          <cell r="L232" t="str">
            <v/>
          </cell>
          <cell r="M232"/>
          <cell r="N232" t="str">
            <v/>
          </cell>
          <cell r="O232" t="e">
            <v>#DIV/0!</v>
          </cell>
          <cell r="Q232" t="str">
            <v>Do Not Buy</v>
          </cell>
        </row>
        <row r="233">
          <cell r="A233" t="str">
            <v>Camptosorus rhizophyllus</v>
          </cell>
          <cell r="B233" t="str">
            <v>CAMRHI</v>
          </cell>
          <cell r="C233" t="str">
            <v>WALKING FERN</v>
          </cell>
          <cell r="D233" t="str">
            <v>Polypodiaceae</v>
          </cell>
          <cell r="E233" t="str">
            <v>Perennial</v>
          </cell>
          <cell r="F233" t="str">
            <v>cryptogam</v>
          </cell>
          <cell r="G233">
            <v>10</v>
          </cell>
          <cell r="H233">
            <v>5</v>
          </cell>
          <cell r="I233" t="str">
            <v>UPL</v>
          </cell>
          <cell r="J233" t="str">
            <v/>
          </cell>
          <cell r="K233"/>
          <cell r="L233" t="str">
            <v/>
          </cell>
          <cell r="M233"/>
          <cell r="N233" t="str">
            <v/>
          </cell>
          <cell r="O233" t="e">
            <v>#DIV/0!</v>
          </cell>
          <cell r="Q233" t="str">
            <v>Do Not Buy</v>
          </cell>
          <cell r="V233" t="str">
            <v>Not present? Not in the db</v>
          </cell>
        </row>
        <row r="234">
          <cell r="A234" t="str">
            <v>Cardamine bulbosa</v>
          </cell>
          <cell r="B234" t="str">
            <v>CARBUL</v>
          </cell>
          <cell r="C234" t="str">
            <v>BULBOUS CRESS</v>
          </cell>
          <cell r="D234" t="str">
            <v>Cruciferae</v>
          </cell>
          <cell r="E234" t="str">
            <v>Perennial</v>
          </cell>
          <cell r="F234" t="str">
            <v>forb</v>
          </cell>
          <cell r="G234">
            <v>6</v>
          </cell>
          <cell r="H234">
            <v>-5</v>
          </cell>
          <cell r="I234" t="str">
            <v>OBL</v>
          </cell>
          <cell r="J234" t="str">
            <v/>
          </cell>
          <cell r="K234"/>
          <cell r="L234" t="str">
            <v/>
          </cell>
          <cell r="M234"/>
          <cell r="N234" t="str">
            <v/>
          </cell>
          <cell r="O234" t="e">
            <v>#DIV/0!</v>
          </cell>
          <cell r="Q234" t="str">
            <v>Do Not Buy</v>
          </cell>
          <cell r="R234" t="str">
            <v>U</v>
          </cell>
          <cell r="T234" t="str">
            <v>NP</v>
          </cell>
        </row>
        <row r="235">
          <cell r="A235" t="str">
            <v>Cardamine douglassii</v>
          </cell>
          <cell r="B235" t="str">
            <v>CARDOU</v>
          </cell>
          <cell r="C235" t="str">
            <v>PURPLE SPRING CRESS</v>
          </cell>
          <cell r="D235" t="str">
            <v>Cruciferae</v>
          </cell>
          <cell r="E235" t="str">
            <v>Perennial</v>
          </cell>
          <cell r="F235" t="str">
            <v>forb</v>
          </cell>
          <cell r="G235">
            <v>7</v>
          </cell>
          <cell r="H235">
            <v>-3</v>
          </cell>
          <cell r="I235" t="str">
            <v>FACW</v>
          </cell>
          <cell r="J235" t="str">
            <v/>
          </cell>
          <cell r="K235"/>
          <cell r="L235" t="str">
            <v/>
          </cell>
          <cell r="M235"/>
          <cell r="N235" t="str">
            <v/>
          </cell>
          <cell r="O235" t="e">
            <v>#DIV/0!</v>
          </cell>
          <cell r="Q235" t="str">
            <v>Do Not Buy</v>
          </cell>
          <cell r="R235" t="str">
            <v>U</v>
          </cell>
          <cell r="T235" t="str">
            <v xml:space="preserve">NP </v>
          </cell>
        </row>
        <row r="236">
          <cell r="A236" t="str">
            <v>Cardamine parviflora arenicola</v>
          </cell>
          <cell r="B236" t="str">
            <v>CARPAA</v>
          </cell>
          <cell r="C236" t="str">
            <v>SMALL-FLOWERED BITTER CRESS</v>
          </cell>
          <cell r="D236" t="str">
            <v>Cruciferae</v>
          </cell>
          <cell r="E236" t="str">
            <v>Annual</v>
          </cell>
          <cell r="F236" t="str">
            <v>forb</v>
          </cell>
          <cell r="G236">
            <v>2</v>
          </cell>
          <cell r="H236">
            <v>0</v>
          </cell>
          <cell r="I236" t="str">
            <v>FAC</v>
          </cell>
          <cell r="J236"/>
          <cell r="K236"/>
          <cell r="L236"/>
          <cell r="M236"/>
          <cell r="N236"/>
        </row>
        <row r="237">
          <cell r="A237" t="str">
            <v>Cardamine pensylvanica</v>
          </cell>
          <cell r="B237" t="str">
            <v>CARPEN</v>
          </cell>
          <cell r="C237" t="str">
            <v>PENNSYLVANIA BITTER CRESS</v>
          </cell>
          <cell r="D237" t="str">
            <v>Cruciferae</v>
          </cell>
          <cell r="E237" t="str">
            <v>Biennial</v>
          </cell>
          <cell r="F237" t="str">
            <v>forb</v>
          </cell>
          <cell r="G237">
            <v>4</v>
          </cell>
          <cell r="H237">
            <v>-4</v>
          </cell>
          <cell r="I237" t="str">
            <v>FACW+</v>
          </cell>
          <cell r="J237"/>
          <cell r="K237"/>
          <cell r="L237"/>
          <cell r="M237"/>
          <cell r="N237"/>
        </row>
        <row r="238">
          <cell r="A238" t="str">
            <v>Cardamine pratensis palustris</v>
          </cell>
          <cell r="B238" t="str">
            <v>CARPRP</v>
          </cell>
          <cell r="C238" t="str">
            <v>CUCKOO FLOWER</v>
          </cell>
          <cell r="D238" t="str">
            <v>Cruciferae</v>
          </cell>
          <cell r="E238" t="str">
            <v>Perennial</v>
          </cell>
          <cell r="F238" t="str">
            <v>forb</v>
          </cell>
          <cell r="G238">
            <v>10</v>
          </cell>
          <cell r="H238">
            <v>-5</v>
          </cell>
          <cell r="I238" t="str">
            <v>OBL</v>
          </cell>
          <cell r="J238" t="str">
            <v/>
          </cell>
          <cell r="K238"/>
          <cell r="L238" t="str">
            <v/>
          </cell>
          <cell r="M238"/>
          <cell r="N238" t="str">
            <v/>
          </cell>
          <cell r="O238" t="e">
            <v>#DIV/0!</v>
          </cell>
          <cell r="Q238" t="str">
            <v>Do Not Buy</v>
          </cell>
          <cell r="V238" t="str">
            <v>Not present? Not in the db</v>
          </cell>
        </row>
        <row r="239">
          <cell r="A239" t="str">
            <v>Carex aggregata</v>
          </cell>
          <cell r="B239" t="str">
            <v>CXAGGR</v>
          </cell>
          <cell r="C239" t="str">
            <v>SMOOTH CLUSTERED SEDGE</v>
          </cell>
          <cell r="D239" t="str">
            <v>Cyperaceae</v>
          </cell>
          <cell r="E239" t="str">
            <v>Perennial</v>
          </cell>
          <cell r="F239" t="str">
            <v>sedge</v>
          </cell>
          <cell r="G239">
            <v>5</v>
          </cell>
          <cell r="H239">
            <v>5</v>
          </cell>
          <cell r="I239" t="str">
            <v>UPL</v>
          </cell>
          <cell r="J239" t="str">
            <v/>
          </cell>
          <cell r="K239"/>
          <cell r="L239" t="str">
            <v/>
          </cell>
          <cell r="M239"/>
          <cell r="N239" t="str">
            <v/>
          </cell>
          <cell r="O239" t="e">
            <v>#DIV/0!</v>
          </cell>
          <cell r="Q239" t="str">
            <v>Do Not Buy?</v>
          </cell>
        </row>
        <row r="240">
          <cell r="A240" t="str">
            <v>Carex alata</v>
          </cell>
          <cell r="B240" t="str">
            <v>CXALAT</v>
          </cell>
          <cell r="C240" t="str">
            <v>WINGED OVAL SEDGE</v>
          </cell>
          <cell r="D240" t="str">
            <v>Cyperaceae</v>
          </cell>
          <cell r="E240" t="str">
            <v>Perennial</v>
          </cell>
          <cell r="F240" t="str">
            <v>sedge</v>
          </cell>
          <cell r="G240">
            <v>10</v>
          </cell>
          <cell r="H240">
            <v>-5</v>
          </cell>
          <cell r="I240" t="str">
            <v>OBL</v>
          </cell>
          <cell r="J240" t="str">
            <v/>
          </cell>
          <cell r="K240"/>
          <cell r="L240" t="str">
            <v/>
          </cell>
          <cell r="M240"/>
          <cell r="N240" t="str">
            <v/>
          </cell>
          <cell r="O240" t="e">
            <v>#DIV/0!</v>
          </cell>
          <cell r="Q240" t="str">
            <v>Do Not Buy?</v>
          </cell>
          <cell r="V240" t="str">
            <v>Not present in Lake Co. Not in the db</v>
          </cell>
        </row>
        <row r="241">
          <cell r="A241" t="str">
            <v>Carex albicans</v>
          </cell>
          <cell r="B241" t="str">
            <v>CXALBI</v>
          </cell>
          <cell r="C241" t="str">
            <v>BLUNT-SCALED OAK SEDGE</v>
          </cell>
          <cell r="D241" t="str">
            <v>Cyperaceae</v>
          </cell>
          <cell r="E241" t="str">
            <v>Perennial</v>
          </cell>
          <cell r="F241" t="str">
            <v>sedge</v>
          </cell>
          <cell r="G241">
            <v>8</v>
          </cell>
          <cell r="H241">
            <v>5</v>
          </cell>
          <cell r="I241" t="str">
            <v>UPL</v>
          </cell>
          <cell r="J241" t="str">
            <v/>
          </cell>
          <cell r="K241"/>
          <cell r="L241" t="str">
            <v/>
          </cell>
          <cell r="M241"/>
          <cell r="N241" t="str">
            <v/>
          </cell>
          <cell r="O241" t="e">
            <v>#DIV/0!</v>
          </cell>
          <cell r="Q241" t="str">
            <v>Do Not Buy?</v>
          </cell>
        </row>
        <row r="242">
          <cell r="A242" t="str">
            <v>Carex albursina</v>
          </cell>
          <cell r="B242" t="str">
            <v>CXALBU</v>
          </cell>
          <cell r="C242" t="str">
            <v>BLUNT-SCALED WOOD SEDGE</v>
          </cell>
          <cell r="D242" t="str">
            <v>Cyperaceae</v>
          </cell>
          <cell r="E242" t="str">
            <v>Perennial</v>
          </cell>
          <cell r="F242" t="str">
            <v>sedge</v>
          </cell>
          <cell r="G242">
            <v>7</v>
          </cell>
          <cell r="H242">
            <v>5</v>
          </cell>
          <cell r="I242" t="str">
            <v>UPL</v>
          </cell>
          <cell r="J242" t="str">
            <v/>
          </cell>
          <cell r="K242"/>
          <cell r="L242" t="str">
            <v/>
          </cell>
          <cell r="M242"/>
          <cell r="N242" t="str">
            <v/>
          </cell>
          <cell r="O242" t="e">
            <v>#DIV/0!</v>
          </cell>
          <cell r="Q242" t="str">
            <v>Do Not Buy?</v>
          </cell>
          <cell r="R242" t="str">
            <v>U?</v>
          </cell>
        </row>
        <row r="243">
          <cell r="A243" t="str">
            <v>Carex alopecoidea</v>
          </cell>
          <cell r="B243" t="str">
            <v>CXALOP</v>
          </cell>
          <cell r="C243" t="str">
            <v>BROWN-HEADED FOX SEDGE</v>
          </cell>
          <cell r="D243" t="str">
            <v>Cyperaceae</v>
          </cell>
          <cell r="E243" t="str">
            <v>Perennial</v>
          </cell>
          <cell r="F243" t="str">
            <v>sedge</v>
          </cell>
          <cell r="G243">
            <v>5</v>
          </cell>
          <cell r="H243">
            <v>-4</v>
          </cell>
          <cell r="I243" t="str">
            <v>FACW+</v>
          </cell>
          <cell r="J243" t="str">
            <v/>
          </cell>
          <cell r="K243"/>
          <cell r="L243" t="str">
            <v/>
          </cell>
          <cell r="M243"/>
          <cell r="N243" t="str">
            <v/>
          </cell>
          <cell r="O243" t="e">
            <v>#DIV/0!</v>
          </cell>
          <cell r="Q243" t="str">
            <v>Do Not Buy?</v>
          </cell>
          <cell r="V243" t="str">
            <v>Not present? Not in the db</v>
          </cell>
        </row>
        <row r="244">
          <cell r="A244" t="str">
            <v>Carex amphibola</v>
          </cell>
          <cell r="B244" t="str">
            <v>CXAMPH</v>
          </cell>
          <cell r="C244" t="str">
            <v>GRAY SEDGE</v>
          </cell>
          <cell r="D244" t="str">
            <v/>
          </cell>
          <cell r="E244" t="str">
            <v>Perennial</v>
          </cell>
          <cell r="F244" t="str">
            <v>sedge</v>
          </cell>
          <cell r="G244">
            <v>10</v>
          </cell>
          <cell r="H244">
            <v>5</v>
          </cell>
          <cell r="I244" t="str">
            <v>UPL</v>
          </cell>
          <cell r="J244" t="str">
            <v/>
          </cell>
          <cell r="K244"/>
          <cell r="L244" t="str">
            <v/>
          </cell>
          <cell r="M244"/>
          <cell r="N244" t="str">
            <v/>
          </cell>
          <cell r="O244" t="e">
            <v>#DIV/0!</v>
          </cell>
          <cell r="Q244" t="str">
            <v>Do Not Buy?</v>
          </cell>
        </row>
        <row r="245">
          <cell r="A245" t="str">
            <v>Carex annectens</v>
          </cell>
          <cell r="B245" t="str">
            <v>CXANNA</v>
          </cell>
          <cell r="C245" t="str">
            <v>LARGE YELLOW FOX SEDGE</v>
          </cell>
          <cell r="D245" t="str">
            <v>Cyperaceae</v>
          </cell>
          <cell r="E245" t="str">
            <v>Perennial</v>
          </cell>
          <cell r="F245" t="str">
            <v>sedge</v>
          </cell>
          <cell r="G245">
            <v>5</v>
          </cell>
          <cell r="H245">
            <v>-3</v>
          </cell>
          <cell r="I245" t="str">
            <v>FACW</v>
          </cell>
          <cell r="J245" t="str">
            <v/>
          </cell>
          <cell r="K245"/>
          <cell r="L245" t="str">
            <v/>
          </cell>
          <cell r="M245"/>
          <cell r="N245" t="str">
            <v/>
          </cell>
          <cell r="O245" t="e">
            <v>#DIV/0!</v>
          </cell>
        </row>
        <row r="246">
          <cell r="A246" t="str">
            <v>Carex annectens xanthocarpa</v>
          </cell>
          <cell r="B246" t="str">
            <v>CXANNX</v>
          </cell>
          <cell r="C246" t="str">
            <v>SMALL YELLOW FOX SEDGE</v>
          </cell>
          <cell r="D246" t="str">
            <v>Cyperaceae</v>
          </cell>
          <cell r="E246" t="str">
            <v>Perennial</v>
          </cell>
          <cell r="F246" t="str">
            <v>sedge</v>
          </cell>
          <cell r="G246">
            <v>7</v>
          </cell>
          <cell r="H246">
            <v>0</v>
          </cell>
          <cell r="I246" t="str">
            <v>[FAC]</v>
          </cell>
          <cell r="J246" t="str">
            <v/>
          </cell>
          <cell r="K246"/>
          <cell r="L246" t="str">
            <v/>
          </cell>
          <cell r="M246"/>
          <cell r="N246" t="str">
            <v/>
          </cell>
          <cell r="O246" t="e">
            <v>#DIV/0!</v>
          </cell>
        </row>
        <row r="247">
          <cell r="A247" t="str">
            <v>Carex aquatilis altior</v>
          </cell>
          <cell r="B247" t="str">
            <v>CXAQUA</v>
          </cell>
          <cell r="C247" t="str">
            <v>LONG-BRACTED TUSSOCK SEDGE</v>
          </cell>
          <cell r="D247" t="str">
            <v>Cyperaceae</v>
          </cell>
          <cell r="E247" t="str">
            <v>Perennial</v>
          </cell>
          <cell r="F247" t="str">
            <v>sedge</v>
          </cell>
          <cell r="G247">
            <v>5</v>
          </cell>
          <cell r="H247">
            <v>-5</v>
          </cell>
          <cell r="I247" t="str">
            <v>OBL</v>
          </cell>
          <cell r="J247" t="str">
            <v/>
          </cell>
          <cell r="K247"/>
          <cell r="L247" t="str">
            <v/>
          </cell>
          <cell r="M247"/>
          <cell r="N247" t="str">
            <v/>
          </cell>
          <cell r="O247" t="e">
            <v>#DIV/0!</v>
          </cell>
        </row>
        <row r="248">
          <cell r="A248" t="str">
            <v>Carex atherodes</v>
          </cell>
          <cell r="B248" t="str">
            <v>CXATHE</v>
          </cell>
          <cell r="C248" t="str">
            <v>HAIRY-LEAVED LAKE SEDGE</v>
          </cell>
          <cell r="D248" t="str">
            <v>Cyperaceae</v>
          </cell>
          <cell r="E248" t="str">
            <v>Perennial</v>
          </cell>
          <cell r="F248" t="str">
            <v>sedge</v>
          </cell>
          <cell r="G248">
            <v>5</v>
          </cell>
          <cell r="H248">
            <v>-5</v>
          </cell>
          <cell r="I248" t="str">
            <v>OBL</v>
          </cell>
          <cell r="J248" t="str">
            <v/>
          </cell>
          <cell r="K248"/>
          <cell r="L248" t="str">
            <v/>
          </cell>
          <cell r="M248"/>
          <cell r="N248" t="str">
            <v/>
          </cell>
          <cell r="O248" t="e">
            <v>#DIV/0!</v>
          </cell>
        </row>
        <row r="249">
          <cell r="A249" t="str">
            <v>Carex atlantica</v>
          </cell>
          <cell r="B249" t="str">
            <v>CXATLT</v>
          </cell>
          <cell r="C249" t="str">
            <v>ATLANTIC STAR SEDGE</v>
          </cell>
          <cell r="D249" t="str">
            <v>Cyperaceae</v>
          </cell>
          <cell r="E249" t="str">
            <v>Perennial</v>
          </cell>
          <cell r="F249" t="str">
            <v>sedge</v>
          </cell>
          <cell r="G249">
            <v>10</v>
          </cell>
          <cell r="H249">
            <v>-5</v>
          </cell>
          <cell r="I249" t="str">
            <v>OBL</v>
          </cell>
          <cell r="J249" t="str">
            <v/>
          </cell>
          <cell r="K249"/>
          <cell r="L249" t="str">
            <v/>
          </cell>
          <cell r="M249"/>
          <cell r="N249" t="str">
            <v/>
          </cell>
          <cell r="O249" t="e">
            <v>#DIV/0!</v>
          </cell>
          <cell r="Q249" t="str">
            <v>Do Not Buy?</v>
          </cell>
          <cell r="V249" t="str">
            <v>Not present? Not in the db</v>
          </cell>
        </row>
        <row r="250">
          <cell r="A250" t="str">
            <v>Carex atlantica capillacea</v>
          </cell>
          <cell r="B250" t="str">
            <v>CXATLC</v>
          </cell>
          <cell r="C250" t="str">
            <v>HAIR STAR SEDGE</v>
          </cell>
          <cell r="D250" t="str">
            <v>Cyperaceae</v>
          </cell>
          <cell r="E250" t="str">
            <v>Perennial</v>
          </cell>
          <cell r="F250" t="str">
            <v>sedge</v>
          </cell>
          <cell r="G250">
            <v>10</v>
          </cell>
          <cell r="H250">
            <v>-5</v>
          </cell>
          <cell r="I250" t="str">
            <v>OBL</v>
          </cell>
          <cell r="J250" t="str">
            <v/>
          </cell>
          <cell r="K250"/>
          <cell r="L250" t="str">
            <v/>
          </cell>
          <cell r="M250"/>
          <cell r="N250" t="str">
            <v/>
          </cell>
          <cell r="O250" t="e">
            <v>#DIV/0!</v>
          </cell>
          <cell r="Q250" t="str">
            <v>Do Not Buy?</v>
          </cell>
          <cell r="V250" t="str">
            <v>Not present? Not in the db</v>
          </cell>
        </row>
        <row r="251">
          <cell r="A251" t="str">
            <v>Carex aurea</v>
          </cell>
          <cell r="B251" t="str">
            <v>CXAURE</v>
          </cell>
          <cell r="C251" t="str">
            <v>GOLDEN SEDGE</v>
          </cell>
          <cell r="D251" t="str">
            <v>Cyperaceae</v>
          </cell>
          <cell r="E251" t="str">
            <v>Perennial</v>
          </cell>
          <cell r="F251" t="str">
            <v>sedge</v>
          </cell>
          <cell r="G251">
            <v>9</v>
          </cell>
          <cell r="H251">
            <v>-4</v>
          </cell>
          <cell r="I251" t="str">
            <v>FACW+</v>
          </cell>
          <cell r="J251" t="str">
            <v>Carex aurea</v>
          </cell>
          <cell r="K251"/>
          <cell r="L251" t="str">
            <v>no PM, JFN, TCN, Ion, PN, SS, Agr, Sp</v>
          </cell>
          <cell r="M251"/>
          <cell r="N251" t="str">
            <v/>
          </cell>
          <cell r="O251" t="e">
            <v>#DIV/0!</v>
          </cell>
          <cell r="Q251" t="str">
            <v>Do Not Buy?</v>
          </cell>
          <cell r="R251" t="str">
            <v>U</v>
          </cell>
          <cell r="S251" t="str">
            <v>UH</v>
          </cell>
          <cell r="V251" t="str">
            <v>wild pop available</v>
          </cell>
        </row>
        <row r="252">
          <cell r="A252" t="str">
            <v>Carex bebbii</v>
          </cell>
          <cell r="B252" t="str">
            <v>CXBEBB</v>
          </cell>
          <cell r="C252" t="str">
            <v>BEBB'S OVAL SEDGE</v>
          </cell>
          <cell r="D252" t="str">
            <v>Cyperaceae</v>
          </cell>
          <cell r="E252" t="str">
            <v>Perennial</v>
          </cell>
          <cell r="F252" t="str">
            <v>sedge</v>
          </cell>
          <cell r="G252">
            <v>6</v>
          </cell>
          <cell r="H252">
            <v>-5</v>
          </cell>
          <cell r="I252" t="str">
            <v>OBL</v>
          </cell>
          <cell r="J252"/>
          <cell r="K252"/>
          <cell r="L252"/>
          <cell r="M252"/>
          <cell r="N252"/>
        </row>
        <row r="253">
          <cell r="A253" t="str">
            <v>Carex bicknellii</v>
          </cell>
          <cell r="B253" t="str">
            <v>CXBICK</v>
          </cell>
          <cell r="C253" t="str">
            <v>COPPER-SHOULDERED OVAL SEDGE</v>
          </cell>
          <cell r="D253" t="str">
            <v>Cyperaceae</v>
          </cell>
          <cell r="E253" t="str">
            <v>Perennial</v>
          </cell>
          <cell r="F253" t="str">
            <v>sedge</v>
          </cell>
          <cell r="G253">
            <v>10</v>
          </cell>
          <cell r="H253">
            <v>5</v>
          </cell>
          <cell r="I253" t="str">
            <v>[UPL]</v>
          </cell>
          <cell r="J253" t="str">
            <v/>
          </cell>
          <cell r="K253">
            <v>24.5</v>
          </cell>
          <cell r="L253" t="str">
            <v>JFNew</v>
          </cell>
          <cell r="M253">
            <v>17000</v>
          </cell>
          <cell r="N253" t="str">
            <v/>
          </cell>
          <cell r="O253">
            <v>1.4411764705882352E-3</v>
          </cell>
          <cell r="Q253" t="str">
            <v>Do Not Buy?</v>
          </cell>
          <cell r="T253" t="str">
            <v>NP - 200 mi</v>
          </cell>
          <cell r="V253" t="str">
            <v>WAD</v>
          </cell>
        </row>
        <row r="254">
          <cell r="A254" t="str">
            <v>Carex blanda</v>
          </cell>
          <cell r="B254" t="str">
            <v>CXBLAN</v>
          </cell>
          <cell r="C254" t="str">
            <v>COMMON WOOD SEDGE</v>
          </cell>
          <cell r="D254" t="str">
            <v>Cyperaceae</v>
          </cell>
          <cell r="E254" t="str">
            <v>Perennial</v>
          </cell>
          <cell r="F254" t="str">
            <v>sedge</v>
          </cell>
          <cell r="G254">
            <v>1</v>
          </cell>
          <cell r="H254">
            <v>0</v>
          </cell>
          <cell r="I254" t="str">
            <v>FAC</v>
          </cell>
          <cell r="J254"/>
          <cell r="K254"/>
          <cell r="L254"/>
          <cell r="M254"/>
          <cell r="N254"/>
        </row>
        <row r="255">
          <cell r="A255" t="str">
            <v>Carex brevior</v>
          </cell>
          <cell r="B255" t="str">
            <v>CXBREV</v>
          </cell>
          <cell r="C255" t="str">
            <v>PLAINS OVAL SEDGE</v>
          </cell>
          <cell r="D255" t="str">
            <v>Cyperaceae</v>
          </cell>
          <cell r="E255" t="str">
            <v>Perennial</v>
          </cell>
          <cell r="F255" t="str">
            <v>sedge</v>
          </cell>
          <cell r="G255">
            <v>4</v>
          </cell>
          <cell r="H255">
            <v>3</v>
          </cell>
          <cell r="I255" t="str">
            <v>[FACU]</v>
          </cell>
          <cell r="J255"/>
          <cell r="K255"/>
          <cell r="L255"/>
          <cell r="M255"/>
          <cell r="N255"/>
        </row>
        <row r="256">
          <cell r="A256" t="str">
            <v>Carex bromoides</v>
          </cell>
          <cell r="B256" t="str">
            <v>CXBROM</v>
          </cell>
          <cell r="C256" t="str">
            <v>BROME HUMMOCK SEDGE</v>
          </cell>
          <cell r="D256" t="str">
            <v>Cyperaceae</v>
          </cell>
          <cell r="E256" t="str">
            <v>Perennial</v>
          </cell>
          <cell r="F256" t="str">
            <v>sedge</v>
          </cell>
          <cell r="G256">
            <v>10</v>
          </cell>
          <cell r="H256">
            <v>-5</v>
          </cell>
          <cell r="I256" t="str">
            <v>[OBL]</v>
          </cell>
          <cell r="J256" t="str">
            <v>Carex bromoides</v>
          </cell>
          <cell r="K256"/>
          <cell r="L256" t="str">
            <v/>
          </cell>
          <cell r="M256"/>
          <cell r="N256" t="str">
            <v/>
          </cell>
          <cell r="O256" t="e">
            <v>#DIV/0!</v>
          </cell>
          <cell r="Q256" t="str">
            <v>Do Not Buy?</v>
          </cell>
          <cell r="R256" t="str">
            <v>U</v>
          </cell>
          <cell r="S256" t="str">
            <v>UH</v>
          </cell>
          <cell r="V256" t="str">
            <v>wild pop available</v>
          </cell>
        </row>
        <row r="257">
          <cell r="A257" t="str">
            <v>Carex brunnescens</v>
          </cell>
          <cell r="B257" t="str">
            <v>CXBRUN</v>
          </cell>
          <cell r="C257" t="str">
            <v>GREEN BOG SEDGE</v>
          </cell>
          <cell r="D257" t="str">
            <v>Cyperaceae</v>
          </cell>
          <cell r="E257" t="str">
            <v>Perennial</v>
          </cell>
          <cell r="F257" t="str">
            <v>sedge</v>
          </cell>
          <cell r="G257">
            <v>10</v>
          </cell>
          <cell r="H257">
            <v>-5</v>
          </cell>
          <cell r="I257" t="str">
            <v>[OBL]</v>
          </cell>
          <cell r="J257" t="str">
            <v>Carex brunnescens</v>
          </cell>
          <cell r="K257"/>
          <cell r="L257" t="str">
            <v/>
          </cell>
          <cell r="M257"/>
          <cell r="N257" t="str">
            <v/>
          </cell>
          <cell r="O257" t="e">
            <v>#DIV/0!</v>
          </cell>
          <cell r="Q257" t="str">
            <v>Do Not Buy?</v>
          </cell>
          <cell r="R257" t="str">
            <v>U</v>
          </cell>
        </row>
        <row r="258">
          <cell r="A258" t="str">
            <v>Carex buxbaumii</v>
          </cell>
          <cell r="B258" t="str">
            <v>CXBUXB</v>
          </cell>
          <cell r="C258" t="str">
            <v>DARK-SCALED SEDGE</v>
          </cell>
          <cell r="D258" t="str">
            <v>Cyperaceae</v>
          </cell>
          <cell r="E258" t="str">
            <v>Perennial</v>
          </cell>
          <cell r="F258" t="str">
            <v>sedge</v>
          </cell>
          <cell r="G258">
            <v>9</v>
          </cell>
          <cell r="H258">
            <v>-5</v>
          </cell>
          <cell r="I258" t="str">
            <v>OBL</v>
          </cell>
          <cell r="J258" t="str">
            <v/>
          </cell>
          <cell r="K258">
            <v>80</v>
          </cell>
          <cell r="L258"/>
          <cell r="M258">
            <v>14500</v>
          </cell>
          <cell r="N258" t="str">
            <v/>
          </cell>
          <cell r="O258">
            <v>5.5172413793103444E-3</v>
          </cell>
          <cell r="Q258" t="str">
            <v>Do Not Buy?</v>
          </cell>
          <cell r="T258" t="str">
            <v>NP?</v>
          </cell>
          <cell r="V258" t="str">
            <v>MAR</v>
          </cell>
        </row>
        <row r="259">
          <cell r="A259" t="str">
            <v>Carex canescens</v>
          </cell>
          <cell r="B259" t="str">
            <v>CXCANE</v>
          </cell>
          <cell r="C259" t="str">
            <v>GRAY BOG SEDGE</v>
          </cell>
          <cell r="D259" t="str">
            <v>Cyperaceae</v>
          </cell>
          <cell r="E259" t="str">
            <v>Perennial</v>
          </cell>
          <cell r="F259" t="str">
            <v>sedge</v>
          </cell>
          <cell r="G259">
            <v>10</v>
          </cell>
          <cell r="H259">
            <v>-5</v>
          </cell>
          <cell r="I259" t="str">
            <v>OBL</v>
          </cell>
          <cell r="J259" t="str">
            <v>Carex canescens</v>
          </cell>
          <cell r="K259"/>
          <cell r="L259" t="str">
            <v/>
          </cell>
          <cell r="M259"/>
          <cell r="N259" t="str">
            <v/>
          </cell>
          <cell r="O259" t="e">
            <v>#DIV/0!</v>
          </cell>
          <cell r="Q259" t="str">
            <v>Do Not Buy?</v>
          </cell>
          <cell r="R259" t="str">
            <v>U</v>
          </cell>
        </row>
        <row r="260">
          <cell r="A260" t="str">
            <v>Carex careyana</v>
          </cell>
          <cell r="B260" t="str">
            <v>CXCARE</v>
          </cell>
          <cell r="C260" t="str">
            <v>CAREY'S WOOD SEDGE</v>
          </cell>
          <cell r="D260" t="str">
            <v>Cyperaceae</v>
          </cell>
          <cell r="E260" t="str">
            <v>Perennial</v>
          </cell>
          <cell r="F260" t="str">
            <v>sedge</v>
          </cell>
          <cell r="G260">
            <v>10</v>
          </cell>
          <cell r="H260">
            <v>5</v>
          </cell>
          <cell r="I260" t="str">
            <v>UPL</v>
          </cell>
          <cell r="J260" t="str">
            <v/>
          </cell>
          <cell r="K260"/>
          <cell r="L260" t="str">
            <v/>
          </cell>
          <cell r="M260"/>
          <cell r="N260" t="str">
            <v/>
          </cell>
          <cell r="O260" t="e">
            <v>#DIV/0!</v>
          </cell>
          <cell r="Q260" t="str">
            <v>Do Not Buy?</v>
          </cell>
          <cell r="V260" t="str">
            <v>Not present? Not in the db</v>
          </cell>
        </row>
        <row r="261">
          <cell r="A261" t="str">
            <v>Carex cephaloidea</v>
          </cell>
          <cell r="B261" t="str">
            <v>CXCEPI</v>
          </cell>
          <cell r="C261" t="str">
            <v>ROUGH CLUSTERED SEDGE</v>
          </cell>
          <cell r="D261" t="str">
            <v>Cyperaceae</v>
          </cell>
          <cell r="E261" t="str">
            <v>Perennial</v>
          </cell>
          <cell r="F261" t="str">
            <v>sedge</v>
          </cell>
          <cell r="G261">
            <v>9</v>
          </cell>
          <cell r="H261">
            <v>2</v>
          </cell>
          <cell r="I261" t="str">
            <v>FACU+</v>
          </cell>
          <cell r="J261" t="str">
            <v/>
          </cell>
          <cell r="K261"/>
          <cell r="L261"/>
          <cell r="M261"/>
          <cell r="N261" t="str">
            <v/>
          </cell>
          <cell r="O261" t="e">
            <v>#DIV/0!</v>
          </cell>
          <cell r="Q261" t="str">
            <v>Do Not Buy?</v>
          </cell>
        </row>
        <row r="262">
          <cell r="A262" t="str">
            <v>Carex cephalophora</v>
          </cell>
          <cell r="B262" t="str">
            <v>CXCEPP</v>
          </cell>
          <cell r="C262" t="str">
            <v>SHORT-HEADED BRACTED SEDGE</v>
          </cell>
          <cell r="D262" t="str">
            <v>Cyperaceae</v>
          </cell>
          <cell r="E262" t="str">
            <v>Perennial</v>
          </cell>
          <cell r="F262" t="str">
            <v>sedge</v>
          </cell>
          <cell r="G262">
            <v>3</v>
          </cell>
          <cell r="H262">
            <v>3</v>
          </cell>
          <cell r="I262" t="str">
            <v>FACU</v>
          </cell>
          <cell r="J262"/>
          <cell r="K262"/>
          <cell r="L262"/>
          <cell r="M262"/>
          <cell r="N262"/>
        </row>
        <row r="263">
          <cell r="A263" t="str">
            <v>Carex chordorrhiza</v>
          </cell>
          <cell r="B263" t="str">
            <v>CXCHOR</v>
          </cell>
          <cell r="C263" t="str">
            <v>CORDROOT SEDGE</v>
          </cell>
          <cell r="D263" t="str">
            <v>Cyperaceae</v>
          </cell>
          <cell r="E263" t="str">
            <v>Perennial</v>
          </cell>
          <cell r="F263" t="str">
            <v>sedge</v>
          </cell>
          <cell r="G263">
            <v>10</v>
          </cell>
          <cell r="H263">
            <v>-5</v>
          </cell>
          <cell r="I263" t="str">
            <v>OBL</v>
          </cell>
          <cell r="J263" t="str">
            <v/>
          </cell>
          <cell r="K263"/>
          <cell r="L263" t="str">
            <v/>
          </cell>
          <cell r="M263"/>
          <cell r="N263" t="str">
            <v/>
          </cell>
          <cell r="O263" t="e">
            <v>#DIV/0!</v>
          </cell>
          <cell r="Q263" t="str">
            <v>Do Not Buy?</v>
          </cell>
        </row>
        <row r="264">
          <cell r="A264" t="str">
            <v>Carex communis</v>
          </cell>
          <cell r="B264" t="str">
            <v>CXCOMM</v>
          </cell>
          <cell r="C264" t="str">
            <v>COMMON BEECH SEDGE</v>
          </cell>
          <cell r="D264" t="str">
            <v>Cyperaceae</v>
          </cell>
          <cell r="E264" t="str">
            <v>Perennial</v>
          </cell>
          <cell r="F264" t="str">
            <v>sedge</v>
          </cell>
          <cell r="G264">
            <v>8</v>
          </cell>
          <cell r="H264">
            <v>5</v>
          </cell>
          <cell r="I264" t="str">
            <v>UPL</v>
          </cell>
          <cell r="J264" t="str">
            <v/>
          </cell>
          <cell r="K264"/>
          <cell r="L264" t="str">
            <v/>
          </cell>
          <cell r="M264"/>
          <cell r="N264" t="str">
            <v/>
          </cell>
          <cell r="O264" t="e">
            <v>#DIV/0!</v>
          </cell>
          <cell r="Q264" t="str">
            <v>Do Not Buy?</v>
          </cell>
          <cell r="V264" t="str">
            <v>Not present? Not in the db</v>
          </cell>
        </row>
        <row r="265">
          <cell r="A265" t="str">
            <v>Carex comosa</v>
          </cell>
          <cell r="B265" t="str">
            <v>CXCOMO</v>
          </cell>
          <cell r="C265" t="str">
            <v>BRISTLY SEDGE</v>
          </cell>
          <cell r="D265" t="str">
            <v>Cyperaceae</v>
          </cell>
          <cell r="E265" t="str">
            <v>Perennial</v>
          </cell>
          <cell r="F265" t="str">
            <v>sedge</v>
          </cell>
          <cell r="G265">
            <v>5</v>
          </cell>
          <cell r="H265">
            <v>-5</v>
          </cell>
          <cell r="I265" t="str">
            <v>OBL</v>
          </cell>
          <cell r="J265" t="str">
            <v/>
          </cell>
          <cell r="K265"/>
          <cell r="L265" t="str">
            <v/>
          </cell>
          <cell r="M265"/>
          <cell r="N265" t="str">
            <v/>
          </cell>
          <cell r="O265" t="e">
            <v>#DIV/0!</v>
          </cell>
        </row>
        <row r="266">
          <cell r="A266" t="str">
            <v>Carex conjuncta</v>
          </cell>
          <cell r="B266" t="str">
            <v>CXCONJ</v>
          </cell>
          <cell r="C266" t="str">
            <v>GREEN-HEADED FOX SEDGE</v>
          </cell>
          <cell r="D266" t="str">
            <v>Cyperaceae</v>
          </cell>
          <cell r="E266" t="str">
            <v>Perennial</v>
          </cell>
          <cell r="F266" t="str">
            <v>sedge</v>
          </cell>
          <cell r="G266">
            <v>10</v>
          </cell>
          <cell r="H266">
            <v>-3</v>
          </cell>
          <cell r="I266" t="str">
            <v>FACW</v>
          </cell>
          <cell r="J266" t="str">
            <v/>
          </cell>
          <cell r="K266"/>
          <cell r="L266" t="str">
            <v/>
          </cell>
          <cell r="M266"/>
          <cell r="N266" t="str">
            <v/>
          </cell>
          <cell r="O266" t="e">
            <v>#DIV/0!</v>
          </cell>
          <cell r="Q266" t="str">
            <v>Do Not Buy?</v>
          </cell>
          <cell r="V266" t="str">
            <v>Not present? Not in the db</v>
          </cell>
        </row>
        <row r="267">
          <cell r="A267" t="str">
            <v>Carex conoidea</v>
          </cell>
          <cell r="B267" t="str">
            <v>CXCONO</v>
          </cell>
          <cell r="C267" t="str">
            <v>PRAIRIE GRAY SEDGE</v>
          </cell>
          <cell r="D267" t="str">
            <v>Cyperaceae</v>
          </cell>
          <cell r="E267" t="str">
            <v>Perennial</v>
          </cell>
          <cell r="F267" t="str">
            <v>sedge</v>
          </cell>
          <cell r="G267">
            <v>10</v>
          </cell>
          <cell r="H267">
            <v>-4</v>
          </cell>
          <cell r="I267" t="str">
            <v>FACW+</v>
          </cell>
          <cell r="J267" t="str">
            <v/>
          </cell>
          <cell r="K267"/>
          <cell r="L267" t="str">
            <v/>
          </cell>
          <cell r="M267"/>
          <cell r="N267" t="str">
            <v/>
          </cell>
          <cell r="O267" t="e">
            <v>#DIV/0!</v>
          </cell>
          <cell r="Q267" t="str">
            <v>Do Not Buy?</v>
          </cell>
          <cell r="V267" t="str">
            <v>Not present? Not in the db</v>
          </cell>
        </row>
        <row r="268">
          <cell r="A268" t="str">
            <v>Carex crawei</v>
          </cell>
          <cell r="B268" t="str">
            <v>CXCRAE</v>
          </cell>
          <cell r="C268" t="str">
            <v>EARLY FEN SEDGE</v>
          </cell>
          <cell r="D268" t="str">
            <v>Cyperaceae</v>
          </cell>
          <cell r="E268" t="str">
            <v>Perennial</v>
          </cell>
          <cell r="F268" t="str">
            <v>sedge</v>
          </cell>
          <cell r="G268">
            <v>10</v>
          </cell>
          <cell r="H268">
            <v>-5</v>
          </cell>
          <cell r="I268" t="str">
            <v>[OBL]</v>
          </cell>
          <cell r="J268" t="str">
            <v/>
          </cell>
          <cell r="K268"/>
          <cell r="L268" t="str">
            <v/>
          </cell>
          <cell r="M268"/>
          <cell r="N268" t="str">
            <v/>
          </cell>
          <cell r="O268" t="e">
            <v>#DIV/0!</v>
          </cell>
          <cell r="Q268" t="str">
            <v>Do Not Buy?</v>
          </cell>
        </row>
        <row r="269">
          <cell r="A269" t="str">
            <v>Carex crawfordii</v>
          </cell>
          <cell r="B269" t="str">
            <v>CXCRAF</v>
          </cell>
          <cell r="C269" t="str">
            <v>CRAWFORD'S OVAL SEDGE</v>
          </cell>
          <cell r="D269" t="str">
            <v>Cyperaceae</v>
          </cell>
          <cell r="E269" t="str">
            <v>Perennial</v>
          </cell>
          <cell r="F269" t="str">
            <v>sedge</v>
          </cell>
          <cell r="G269">
            <v>7</v>
          </cell>
          <cell r="H269">
            <v>-5</v>
          </cell>
          <cell r="I269" t="str">
            <v>[OBL]</v>
          </cell>
          <cell r="J269" t="str">
            <v/>
          </cell>
          <cell r="K269"/>
          <cell r="L269" t="str">
            <v/>
          </cell>
          <cell r="M269"/>
          <cell r="N269" t="str">
            <v/>
          </cell>
          <cell r="O269" t="e">
            <v>#DIV/0!</v>
          </cell>
          <cell r="Q269" t="str">
            <v>Do Not Buy?</v>
          </cell>
          <cell r="V269" t="str">
            <v>Not present? Not in the db</v>
          </cell>
        </row>
        <row r="270">
          <cell r="A270" t="str">
            <v>Carex crinita</v>
          </cell>
          <cell r="B270" t="str">
            <v>CXCRIN</v>
          </cell>
          <cell r="C270" t="str">
            <v>FRINGED SEDGE</v>
          </cell>
          <cell r="D270" t="str">
            <v>Cyperaceae</v>
          </cell>
          <cell r="E270" t="str">
            <v>Perennial</v>
          </cell>
          <cell r="F270" t="str">
            <v>sedge</v>
          </cell>
          <cell r="G270">
            <v>10</v>
          </cell>
          <cell r="H270">
            <v>-5</v>
          </cell>
          <cell r="I270" t="str">
            <v>[OBL]</v>
          </cell>
          <cell r="J270" t="str">
            <v/>
          </cell>
          <cell r="K270"/>
          <cell r="L270" t="str">
            <v/>
          </cell>
          <cell r="M270"/>
          <cell r="N270" t="str">
            <v/>
          </cell>
          <cell r="O270" t="e">
            <v>#DIV/0!</v>
          </cell>
          <cell r="Q270" t="str">
            <v>Do Not Buy?</v>
          </cell>
        </row>
        <row r="271">
          <cell r="A271" t="str">
            <v>Carex cristatella</v>
          </cell>
          <cell r="B271" t="str">
            <v>CXCRIS</v>
          </cell>
          <cell r="C271" t="str">
            <v>CRESTED OVAL SEDGE</v>
          </cell>
          <cell r="D271" t="str">
            <v>Cyperaceae</v>
          </cell>
          <cell r="E271" t="str">
            <v>Perennial</v>
          </cell>
          <cell r="F271" t="str">
            <v>sedge</v>
          </cell>
          <cell r="G271">
            <v>4</v>
          </cell>
          <cell r="H271">
            <v>-4</v>
          </cell>
          <cell r="I271" t="str">
            <v>FACW+</v>
          </cell>
          <cell r="J271"/>
          <cell r="K271"/>
          <cell r="L271"/>
          <cell r="M271"/>
          <cell r="N271"/>
        </row>
        <row r="272">
          <cell r="A272" t="str">
            <v>Carex crus-corvi</v>
          </cell>
          <cell r="B272" t="str">
            <v>CXCRUS</v>
          </cell>
          <cell r="C272" t="str">
            <v>CROWFOOT FOX SEDGE</v>
          </cell>
          <cell r="D272" t="str">
            <v>Cyperaceae</v>
          </cell>
          <cell r="E272" t="str">
            <v>Perennial</v>
          </cell>
          <cell r="F272" t="str">
            <v>sedge</v>
          </cell>
          <cell r="G272">
            <v>10</v>
          </cell>
          <cell r="H272">
            <v>-5</v>
          </cell>
          <cell r="I272" t="str">
            <v>OBL</v>
          </cell>
          <cell r="J272" t="str">
            <v/>
          </cell>
          <cell r="K272">
            <v>8</v>
          </cell>
          <cell r="L272"/>
          <cell r="M272">
            <v>13000</v>
          </cell>
          <cell r="N272" t="str">
            <v/>
          </cell>
          <cell r="O272">
            <v>6.1538461538461541E-4</v>
          </cell>
          <cell r="Q272" t="str">
            <v>Do Not Buy</v>
          </cell>
          <cell r="R272" t="str">
            <v>U</v>
          </cell>
          <cell r="T272" t="str">
            <v>NP</v>
          </cell>
        </row>
        <row r="273">
          <cell r="A273" t="str">
            <v>Carex cryptolepis</v>
          </cell>
          <cell r="B273" t="str">
            <v>CXCRYP</v>
          </cell>
          <cell r="C273" t="str">
            <v>SMALL YELLOW SEDGE</v>
          </cell>
          <cell r="D273" t="str">
            <v>Cyperaceae</v>
          </cell>
          <cell r="E273" t="str">
            <v>Perennial</v>
          </cell>
          <cell r="F273" t="str">
            <v>sedge</v>
          </cell>
          <cell r="G273">
            <v>9</v>
          </cell>
          <cell r="H273">
            <v>-5</v>
          </cell>
          <cell r="I273" t="str">
            <v>OBL</v>
          </cell>
          <cell r="J273" t="str">
            <v>Carex cryptolepis</v>
          </cell>
          <cell r="K273">
            <v>50</v>
          </cell>
          <cell r="L273"/>
          <cell r="M273">
            <v>36000</v>
          </cell>
          <cell r="N273" t="str">
            <v/>
          </cell>
          <cell r="O273">
            <v>1.3888888888888889E-3</v>
          </cell>
          <cell r="Q273" t="str">
            <v>Do Not Buy?</v>
          </cell>
          <cell r="R273" t="str">
            <v>U</v>
          </cell>
          <cell r="S273" t="str">
            <v>UH</v>
          </cell>
          <cell r="T273" t="str">
            <v>NP</v>
          </cell>
        </row>
        <row r="274">
          <cell r="A274" t="str">
            <v>Carex davisii</v>
          </cell>
          <cell r="B274" t="str">
            <v>CXDAVI</v>
          </cell>
          <cell r="C274" t="str">
            <v>AWNED GRACEFUL SEDGE</v>
          </cell>
          <cell r="D274" t="str">
            <v>Cyperaceae</v>
          </cell>
          <cell r="E274" t="str">
            <v>Perennial</v>
          </cell>
          <cell r="F274" t="str">
            <v>sedge</v>
          </cell>
          <cell r="G274">
            <v>7</v>
          </cell>
          <cell r="H274">
            <v>-1</v>
          </cell>
          <cell r="I274" t="str">
            <v>FAC+</v>
          </cell>
          <cell r="J274" t="str">
            <v/>
          </cell>
          <cell r="K274">
            <v>40</v>
          </cell>
          <cell r="L274" t="str">
            <v/>
          </cell>
          <cell r="M274">
            <v>9000</v>
          </cell>
          <cell r="N274" t="str">
            <v/>
          </cell>
          <cell r="O274">
            <v>4.4444444444444444E-3</v>
          </cell>
          <cell r="Q274" t="str">
            <v>Do Not Buy?</v>
          </cell>
          <cell r="T274" t="str">
            <v>NP</v>
          </cell>
        </row>
        <row r="275">
          <cell r="A275" t="str">
            <v>Carex debilis</v>
          </cell>
          <cell r="B275" t="str">
            <v>CXDEBD</v>
          </cell>
          <cell r="C275" t="str">
            <v>SOUTHERN WEAK SEDGE</v>
          </cell>
          <cell r="D275" t="str">
            <v>Cyperaceae</v>
          </cell>
          <cell r="E275" t="str">
            <v>Perennial</v>
          </cell>
          <cell r="F275" t="str">
            <v>sedge</v>
          </cell>
          <cell r="G275">
            <v>10</v>
          </cell>
          <cell r="H275">
            <v>-3</v>
          </cell>
          <cell r="I275" t="str">
            <v>FACW</v>
          </cell>
          <cell r="J275" t="str">
            <v/>
          </cell>
          <cell r="K275"/>
          <cell r="L275" t="str">
            <v/>
          </cell>
          <cell r="M275"/>
          <cell r="N275" t="str">
            <v/>
          </cell>
          <cell r="O275" t="e">
            <v>#DIV/0!</v>
          </cell>
          <cell r="Q275" t="str">
            <v>Do Not Buy?</v>
          </cell>
          <cell r="V275" t="str">
            <v>Not present? Not in the db</v>
          </cell>
        </row>
        <row r="276">
          <cell r="A276" t="str">
            <v>Carex debilis rudgei</v>
          </cell>
          <cell r="B276" t="str">
            <v>CXDEBR</v>
          </cell>
          <cell r="C276" t="str">
            <v>NORTHERN WEAK SEDGE</v>
          </cell>
          <cell r="D276" t="str">
            <v>Cyperaceae</v>
          </cell>
          <cell r="E276" t="str">
            <v>Perennial</v>
          </cell>
          <cell r="F276" t="str">
            <v>sedge</v>
          </cell>
          <cell r="G276">
            <v>10</v>
          </cell>
          <cell r="H276">
            <v>-3</v>
          </cell>
          <cell r="I276" t="str">
            <v>FACW</v>
          </cell>
          <cell r="J276" t="str">
            <v/>
          </cell>
          <cell r="K276"/>
          <cell r="L276" t="str">
            <v/>
          </cell>
          <cell r="M276"/>
          <cell r="N276" t="str">
            <v/>
          </cell>
          <cell r="O276" t="e">
            <v>#DIV/0!</v>
          </cell>
          <cell r="Q276" t="str">
            <v>Do Not Buy?</v>
          </cell>
          <cell r="V276" t="str">
            <v>Not present? Not in the db</v>
          </cell>
        </row>
        <row r="277">
          <cell r="A277" t="str">
            <v>Carex diandra</v>
          </cell>
          <cell r="B277" t="str">
            <v>CXDIAN</v>
          </cell>
          <cell r="C277" t="str">
            <v>BOG PANICLED SEDGE</v>
          </cell>
          <cell r="D277" t="str">
            <v>Cyperaceae</v>
          </cell>
          <cell r="E277" t="str">
            <v>Perennial</v>
          </cell>
          <cell r="F277" t="str">
            <v>sedge</v>
          </cell>
          <cell r="G277">
            <v>10</v>
          </cell>
          <cell r="H277">
            <v>-5</v>
          </cell>
          <cell r="I277" t="str">
            <v>OBL</v>
          </cell>
          <cell r="J277" t="str">
            <v/>
          </cell>
          <cell r="K277"/>
          <cell r="L277" t="str">
            <v/>
          </cell>
          <cell r="M277"/>
          <cell r="N277" t="str">
            <v/>
          </cell>
          <cell r="O277" t="e">
            <v>#DIV/0!</v>
          </cell>
          <cell r="Q277" t="str">
            <v>Do Not Buy?</v>
          </cell>
        </row>
        <row r="278">
          <cell r="A278" t="str">
            <v>Carex digitalis</v>
          </cell>
          <cell r="B278" t="str">
            <v>CXDIGI</v>
          </cell>
          <cell r="C278" t="str">
            <v>NARROW-LEAVED WOOD SEDGE</v>
          </cell>
          <cell r="D278" t="str">
            <v>Cyperaceae</v>
          </cell>
          <cell r="E278" t="str">
            <v>Perennial</v>
          </cell>
          <cell r="F278" t="str">
            <v>sedge</v>
          </cell>
          <cell r="G278">
            <v>10</v>
          </cell>
          <cell r="H278">
            <v>5</v>
          </cell>
          <cell r="I278" t="str">
            <v>UPL</v>
          </cell>
          <cell r="J278" t="str">
            <v/>
          </cell>
          <cell r="K278"/>
          <cell r="L278" t="str">
            <v/>
          </cell>
          <cell r="M278"/>
          <cell r="N278" t="str">
            <v/>
          </cell>
          <cell r="O278" t="e">
            <v>#DIV/0!</v>
          </cell>
          <cell r="Q278" t="str">
            <v>Do Not Buy?</v>
          </cell>
          <cell r="V278" t="str">
            <v>Not present? Not in the db</v>
          </cell>
        </row>
        <row r="279">
          <cell r="A279" t="str">
            <v>Carex disperma</v>
          </cell>
          <cell r="B279" t="str">
            <v>CXDISP</v>
          </cell>
          <cell r="C279" t="str">
            <v>TWO-SEEDED SEDGE</v>
          </cell>
          <cell r="D279" t="str">
            <v>Cyperaceae</v>
          </cell>
          <cell r="E279" t="str">
            <v>Perennial</v>
          </cell>
          <cell r="F279" t="str">
            <v>sedge</v>
          </cell>
          <cell r="G279">
            <v>10</v>
          </cell>
          <cell r="H279">
            <v>-5</v>
          </cell>
          <cell r="I279" t="str">
            <v>OBL</v>
          </cell>
          <cell r="J279" t="str">
            <v>Carex disperma</v>
          </cell>
          <cell r="K279"/>
          <cell r="L279" t="str">
            <v/>
          </cell>
          <cell r="M279"/>
          <cell r="N279" t="str">
            <v/>
          </cell>
          <cell r="O279" t="e">
            <v>#DIV/0!</v>
          </cell>
          <cell r="Q279" t="str">
            <v>Do Not Buy?</v>
          </cell>
          <cell r="R279" t="str">
            <v>U</v>
          </cell>
        </row>
        <row r="280">
          <cell r="A280" t="str">
            <v>Carex eburnea</v>
          </cell>
          <cell r="B280" t="str">
            <v>CXEBUR</v>
          </cell>
          <cell r="C280" t="str">
            <v>IVORY SEDGE</v>
          </cell>
          <cell r="D280" t="str">
            <v>Cyperaceae</v>
          </cell>
          <cell r="E280" t="str">
            <v>Perennial</v>
          </cell>
          <cell r="F280" t="str">
            <v>sedge</v>
          </cell>
          <cell r="G280">
            <v>10</v>
          </cell>
          <cell r="H280">
            <v>4</v>
          </cell>
          <cell r="I280" t="str">
            <v>FACU-</v>
          </cell>
          <cell r="J280" t="str">
            <v/>
          </cell>
          <cell r="K280">
            <v>100</v>
          </cell>
          <cell r="L280"/>
          <cell r="M280">
            <v>61000</v>
          </cell>
          <cell r="N280" t="str">
            <v/>
          </cell>
          <cell r="O280">
            <v>1.639344262295082E-3</v>
          </cell>
          <cell r="Q280" t="str">
            <v>Do Not Buy?</v>
          </cell>
          <cell r="R280" t="str">
            <v>U</v>
          </cell>
          <cell r="S280" t="str">
            <v>UH</v>
          </cell>
          <cell r="V280" t="str">
            <v>wild pop available</v>
          </cell>
        </row>
        <row r="281">
          <cell r="A281" t="str">
            <v>Carex echinata</v>
          </cell>
          <cell r="B281" t="str">
            <v>CXECHI</v>
          </cell>
          <cell r="C281" t="str">
            <v>LARGE-FRUITED STAR SEDGE</v>
          </cell>
          <cell r="D281" t="str">
            <v>Cyperaceae</v>
          </cell>
          <cell r="E281" t="str">
            <v>Perennial</v>
          </cell>
          <cell r="F281" t="str">
            <v>sedge</v>
          </cell>
          <cell r="G281">
            <v>10</v>
          </cell>
          <cell r="H281">
            <v>-5</v>
          </cell>
          <cell r="I281" t="str">
            <v>OBL</v>
          </cell>
          <cell r="J281" t="str">
            <v/>
          </cell>
          <cell r="K281"/>
          <cell r="L281" t="str">
            <v/>
          </cell>
          <cell r="M281"/>
          <cell r="N281" t="str">
            <v/>
          </cell>
          <cell r="O281" t="e">
            <v>#DIV/0!</v>
          </cell>
          <cell r="Q281" t="str">
            <v>Do Not Buy?</v>
          </cell>
        </row>
        <row r="282">
          <cell r="A282" t="str">
            <v>Carex emmonsii</v>
          </cell>
          <cell r="B282" t="str">
            <v>CXEMMO</v>
          </cell>
          <cell r="C282" t="str">
            <v>SHARP-SCALED OAK SEDGE</v>
          </cell>
          <cell r="D282" t="str">
            <v>Cyperaceae</v>
          </cell>
          <cell r="E282" t="str">
            <v>Perennial</v>
          </cell>
          <cell r="F282" t="str">
            <v>sedge</v>
          </cell>
          <cell r="G282">
            <v>9</v>
          </cell>
          <cell r="H282">
            <v>5</v>
          </cell>
          <cell r="I282" t="str">
            <v>UPL</v>
          </cell>
          <cell r="J282" t="str">
            <v/>
          </cell>
          <cell r="K282"/>
          <cell r="L282" t="str">
            <v/>
          </cell>
          <cell r="M282"/>
          <cell r="N282" t="str">
            <v/>
          </cell>
          <cell r="O282" t="e">
            <v>#DIV/0!</v>
          </cell>
          <cell r="Q282" t="str">
            <v>Do Not Buy?</v>
          </cell>
          <cell r="V282" t="str">
            <v>Not present? Not in the db</v>
          </cell>
        </row>
        <row r="283">
          <cell r="A283" t="str">
            <v>Carex emoryi</v>
          </cell>
          <cell r="B283" t="str">
            <v>CXEMOR</v>
          </cell>
          <cell r="C283" t="str">
            <v>RIVERBANK SEDGE</v>
          </cell>
          <cell r="D283" t="str">
            <v>Cyperaceae</v>
          </cell>
          <cell r="E283" t="str">
            <v>Perennial</v>
          </cell>
          <cell r="F283" t="str">
            <v>sedge</v>
          </cell>
          <cell r="G283">
            <v>6</v>
          </cell>
          <cell r="H283">
            <v>-5</v>
          </cell>
          <cell r="I283" t="str">
            <v>OBL</v>
          </cell>
          <cell r="J283" t="str">
            <v/>
          </cell>
          <cell r="K283"/>
          <cell r="L283" t="str">
            <v/>
          </cell>
          <cell r="M283"/>
          <cell r="N283" t="str">
            <v/>
          </cell>
          <cell r="O283" t="e">
            <v>#DIV/0!</v>
          </cell>
          <cell r="Q283" t="str">
            <v>Do Not Buy?</v>
          </cell>
        </row>
        <row r="284">
          <cell r="A284" t="str">
            <v>Carex festucacea</v>
          </cell>
          <cell r="B284" t="str">
            <v>CXFEST</v>
          </cell>
          <cell r="C284" t="str">
            <v>FESCUE OVAL SEDGE</v>
          </cell>
          <cell r="D284" t="str">
            <v>Cyperaceae</v>
          </cell>
          <cell r="E284" t="str">
            <v>Perennial</v>
          </cell>
          <cell r="F284" t="str">
            <v>sedge</v>
          </cell>
          <cell r="G284">
            <v>8</v>
          </cell>
          <cell r="H284">
            <v>0</v>
          </cell>
          <cell r="I284" t="str">
            <v>FAC</v>
          </cell>
          <cell r="J284" t="str">
            <v/>
          </cell>
          <cell r="K284"/>
          <cell r="L284" t="str">
            <v/>
          </cell>
          <cell r="M284"/>
          <cell r="N284" t="str">
            <v/>
          </cell>
          <cell r="O284" t="e">
            <v>#DIV/0!</v>
          </cell>
          <cell r="Q284" t="str">
            <v>Do Not Buy?</v>
          </cell>
        </row>
        <row r="285">
          <cell r="A285" t="str">
            <v>Carex flava</v>
          </cell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Q285" t="str">
            <v>Do Not Buy</v>
          </cell>
          <cell r="V285" t="str">
            <v>Not present in Lake Co</v>
          </cell>
        </row>
        <row r="286">
          <cell r="A286" t="str">
            <v>Carex folliculata</v>
          </cell>
          <cell r="B286" t="str">
            <v>CXFOLL</v>
          </cell>
          <cell r="C286" t="str">
            <v>FOLLICLE SEDGE</v>
          </cell>
          <cell r="D286" t="str">
            <v>Cyperaceae</v>
          </cell>
          <cell r="E286" t="str">
            <v>Perennial</v>
          </cell>
          <cell r="F286" t="str">
            <v>sedge</v>
          </cell>
          <cell r="G286">
            <v>10</v>
          </cell>
          <cell r="H286">
            <v>-5</v>
          </cell>
          <cell r="I286" t="str">
            <v>OBL</v>
          </cell>
          <cell r="J286" t="str">
            <v/>
          </cell>
          <cell r="K286"/>
          <cell r="L286" t="str">
            <v/>
          </cell>
          <cell r="M286"/>
          <cell r="N286" t="str">
            <v/>
          </cell>
          <cell r="O286" t="e">
            <v>#DIV/0!</v>
          </cell>
          <cell r="Q286" t="str">
            <v>Do Not Buy?</v>
          </cell>
          <cell r="V286" t="str">
            <v>Not present? Not in the db</v>
          </cell>
        </row>
        <row r="287">
          <cell r="A287" t="str">
            <v>Carex formosa</v>
          </cell>
          <cell r="B287" t="str">
            <v>CXFORM</v>
          </cell>
          <cell r="C287" t="str">
            <v>AWNLESS GRACEFUL SEDGE</v>
          </cell>
          <cell r="D287" t="str">
            <v>Cyperaceae</v>
          </cell>
          <cell r="E287" t="str">
            <v>Perennial</v>
          </cell>
          <cell r="F287" t="str">
            <v>sedge</v>
          </cell>
          <cell r="G287">
            <v>10</v>
          </cell>
          <cell r="H287">
            <v>-4</v>
          </cell>
          <cell r="I287" t="str">
            <v>FACW+</v>
          </cell>
          <cell r="J287" t="str">
            <v/>
          </cell>
          <cell r="K287"/>
          <cell r="L287" t="str">
            <v/>
          </cell>
          <cell r="M287"/>
          <cell r="N287" t="str">
            <v/>
          </cell>
          <cell r="O287" t="e">
            <v>#DIV/0!</v>
          </cell>
          <cell r="Q287" t="str">
            <v>Do Not Buy?</v>
          </cell>
        </row>
        <row r="288">
          <cell r="A288" t="str">
            <v>Carex frankii</v>
          </cell>
          <cell r="B288" t="str">
            <v>CXFRAN</v>
          </cell>
          <cell r="C288" t="str">
            <v>BRISTLY CATTAIL SEDGE</v>
          </cell>
          <cell r="D288" t="str">
            <v>Cyperaceae</v>
          </cell>
          <cell r="E288" t="str">
            <v>Perennial</v>
          </cell>
          <cell r="F288" t="str">
            <v>sedge</v>
          </cell>
          <cell r="G288">
            <v>8</v>
          </cell>
          <cell r="H288">
            <v>-5</v>
          </cell>
          <cell r="I288" t="str">
            <v>OBL</v>
          </cell>
          <cell r="J288" t="str">
            <v/>
          </cell>
          <cell r="K288">
            <v>8</v>
          </cell>
          <cell r="L288" t="str">
            <v/>
          </cell>
          <cell r="M288">
            <v>17000</v>
          </cell>
          <cell r="N288" t="str">
            <v/>
          </cell>
          <cell r="O288">
            <v>4.7058823529411766E-4</v>
          </cell>
          <cell r="Q288" t="str">
            <v>Do Not Buy?</v>
          </cell>
          <cell r="T288" t="str">
            <v>NP?</v>
          </cell>
          <cell r="V288" t="str">
            <v>Not present? Not in the db</v>
          </cell>
        </row>
        <row r="289">
          <cell r="A289" t="str">
            <v>Carex garberi</v>
          </cell>
          <cell r="B289" t="str">
            <v>CXGARB</v>
          </cell>
          <cell r="C289" t="str">
            <v>FALSE GOLDEN SEDGE</v>
          </cell>
          <cell r="D289" t="str">
            <v>Cyperaceae</v>
          </cell>
          <cell r="E289" t="str">
            <v>Perennial</v>
          </cell>
          <cell r="F289" t="str">
            <v>sedge</v>
          </cell>
          <cell r="G289">
            <v>10</v>
          </cell>
          <cell r="H289">
            <v>-3</v>
          </cell>
          <cell r="I289" t="str">
            <v>FACW</v>
          </cell>
          <cell r="J289" t="str">
            <v>Carex garberi</v>
          </cell>
          <cell r="K289"/>
          <cell r="L289" t="str">
            <v/>
          </cell>
          <cell r="M289"/>
          <cell r="N289" t="str">
            <v/>
          </cell>
          <cell r="O289" t="e">
            <v>#DIV/0!</v>
          </cell>
          <cell r="Q289" t="str">
            <v>Do Not Buy?</v>
          </cell>
          <cell r="R289" t="str">
            <v>U</v>
          </cell>
        </row>
        <row r="290">
          <cell r="A290" t="str">
            <v>Carex gracilescens</v>
          </cell>
          <cell r="B290" t="str">
            <v>CXGRAE</v>
          </cell>
          <cell r="C290" t="str">
            <v>SLENDER WOOD SEDGE</v>
          </cell>
          <cell r="D290" t="str">
            <v>Cyperaceae</v>
          </cell>
          <cell r="E290" t="str">
            <v>Perennial</v>
          </cell>
          <cell r="F290" t="str">
            <v>sedge</v>
          </cell>
          <cell r="G290">
            <v>10</v>
          </cell>
          <cell r="H290">
            <v>5</v>
          </cell>
          <cell r="I290" t="str">
            <v>UPL</v>
          </cell>
          <cell r="J290" t="str">
            <v/>
          </cell>
          <cell r="K290"/>
          <cell r="L290" t="str">
            <v/>
          </cell>
          <cell r="M290"/>
          <cell r="N290" t="str">
            <v/>
          </cell>
          <cell r="O290" t="e">
            <v>#DIV/0!</v>
          </cell>
          <cell r="Q290" t="str">
            <v>Do Not Buy?</v>
          </cell>
          <cell r="V290" t="str">
            <v>wild pops</v>
          </cell>
        </row>
        <row r="291">
          <cell r="A291" t="str">
            <v>Carex gracillima</v>
          </cell>
          <cell r="B291" t="str">
            <v>CXGRAL</v>
          </cell>
          <cell r="C291" t="str">
            <v>PURPLE-SHEATHED GRACEFUL SEDGE</v>
          </cell>
          <cell r="D291" t="str">
            <v>Cyperaceae</v>
          </cell>
          <cell r="E291" t="str">
            <v>Perennial</v>
          </cell>
          <cell r="F291" t="str">
            <v>sedge</v>
          </cell>
          <cell r="G291">
            <v>10</v>
          </cell>
          <cell r="H291">
            <v>2</v>
          </cell>
          <cell r="I291" t="str">
            <v>FACU+</v>
          </cell>
          <cell r="J291" t="str">
            <v/>
          </cell>
          <cell r="K291">
            <v>100</v>
          </cell>
          <cell r="L291"/>
          <cell r="M291">
            <v>102000</v>
          </cell>
          <cell r="N291" t="str">
            <v/>
          </cell>
          <cell r="O291">
            <v>9.8039215686274508E-4</v>
          </cell>
          <cell r="Q291" t="str">
            <v>Do Not Buy?</v>
          </cell>
          <cell r="T291" t="str">
            <v>NP</v>
          </cell>
          <cell r="V291" t="str">
            <v>good wild pop available</v>
          </cell>
        </row>
        <row r="292">
          <cell r="A292" t="str">
            <v>Carex granularis</v>
          </cell>
          <cell r="B292" t="str">
            <v>CXGRAN</v>
          </cell>
          <cell r="C292" t="str">
            <v>PALE SEDGE</v>
          </cell>
          <cell r="D292" t="str">
            <v>Cyperaceae</v>
          </cell>
          <cell r="E292" t="str">
            <v>Perennial</v>
          </cell>
          <cell r="F292" t="str">
            <v>sedge</v>
          </cell>
          <cell r="G292">
            <v>4</v>
          </cell>
          <cell r="H292">
            <v>-4</v>
          </cell>
          <cell r="I292" t="str">
            <v>FACW+</v>
          </cell>
          <cell r="J292"/>
          <cell r="K292"/>
          <cell r="L292"/>
          <cell r="M292"/>
          <cell r="N292"/>
        </row>
        <row r="293">
          <cell r="A293" t="str">
            <v>Carex gravida</v>
          </cell>
          <cell r="B293" t="str">
            <v>CXGRAV</v>
          </cell>
          <cell r="C293" t="str">
            <v>LONG-AWNED BRACTED SEDGE</v>
          </cell>
          <cell r="D293" t="str">
            <v>Cyperaceae</v>
          </cell>
          <cell r="E293" t="str">
            <v>Perennial</v>
          </cell>
          <cell r="F293" t="str">
            <v>sedge</v>
          </cell>
          <cell r="G293">
            <v>4</v>
          </cell>
          <cell r="H293">
            <v>3</v>
          </cell>
          <cell r="I293" t="str">
            <v>[FACU]</v>
          </cell>
          <cell r="J293"/>
          <cell r="K293"/>
          <cell r="L293"/>
          <cell r="M293"/>
          <cell r="N293"/>
        </row>
        <row r="294">
          <cell r="A294" t="str">
            <v>Carex grayi</v>
          </cell>
          <cell r="B294" t="str">
            <v>CXGRAY</v>
          </cell>
          <cell r="C294" t="str">
            <v>COMMON BUR SEDGE</v>
          </cell>
          <cell r="D294" t="str">
            <v>Cyperaceae</v>
          </cell>
          <cell r="E294" t="str">
            <v>Perennial</v>
          </cell>
          <cell r="F294" t="str">
            <v>sedge</v>
          </cell>
          <cell r="G294">
            <v>7</v>
          </cell>
          <cell r="H294">
            <v>-4</v>
          </cell>
          <cell r="I294" t="str">
            <v>FACW+</v>
          </cell>
          <cell r="J294" t="str">
            <v/>
          </cell>
          <cell r="K294">
            <v>20</v>
          </cell>
          <cell r="L294"/>
          <cell r="M294">
            <v>1200</v>
          </cell>
          <cell r="N294" t="str">
            <v/>
          </cell>
          <cell r="O294">
            <v>1.6666666666666666E-2</v>
          </cell>
          <cell r="Q294" t="str">
            <v>Do Not Buy?</v>
          </cell>
          <cell r="T294" t="str">
            <v>NP</v>
          </cell>
        </row>
        <row r="295">
          <cell r="A295" t="str">
            <v>Carex grisea</v>
          </cell>
          <cell r="B295" t="str">
            <v>CXGRIS</v>
          </cell>
          <cell r="C295" t="str">
            <v>WOOD GRAY SEDGE</v>
          </cell>
          <cell r="D295" t="str">
            <v>Cyperaceae</v>
          </cell>
          <cell r="E295" t="str">
            <v>Perennial</v>
          </cell>
          <cell r="F295" t="str">
            <v>sedge</v>
          </cell>
          <cell r="G295">
            <v>2</v>
          </cell>
          <cell r="H295">
            <v>1</v>
          </cell>
          <cell r="I295" t="str">
            <v>[FAC-]</v>
          </cell>
          <cell r="J295"/>
          <cell r="K295"/>
          <cell r="L295"/>
          <cell r="M295"/>
          <cell r="N295"/>
        </row>
        <row r="296">
          <cell r="A296" t="str">
            <v>Carex haydenii</v>
          </cell>
          <cell r="B296" t="str">
            <v>CXHAYD</v>
          </cell>
          <cell r="C296" t="str">
            <v>LONG-SCALED TUSSOCK SEDGE</v>
          </cell>
          <cell r="D296" t="str">
            <v>Cyperaceae</v>
          </cell>
          <cell r="E296" t="str">
            <v>Perennial</v>
          </cell>
          <cell r="F296" t="str">
            <v>sedge</v>
          </cell>
          <cell r="G296">
            <v>6</v>
          </cell>
          <cell r="H296">
            <v>-5</v>
          </cell>
          <cell r="I296" t="str">
            <v>OBL</v>
          </cell>
          <cell r="J296" t="str">
            <v/>
          </cell>
          <cell r="K296"/>
          <cell r="L296" t="str">
            <v/>
          </cell>
          <cell r="M296"/>
          <cell r="N296" t="str">
            <v/>
          </cell>
          <cell r="O296" t="e">
            <v>#DIV/0!</v>
          </cell>
          <cell r="Q296" t="str">
            <v>Do Not Buy?</v>
          </cell>
        </row>
        <row r="297">
          <cell r="A297" t="str">
            <v>Carex hirsutella</v>
          </cell>
          <cell r="B297" t="str">
            <v>CXHIRS</v>
          </cell>
          <cell r="C297" t="str">
            <v>HAIRY GREEN SEDGE</v>
          </cell>
          <cell r="D297" t="str">
            <v>Cyperaceae</v>
          </cell>
          <cell r="E297" t="str">
            <v>Perennial</v>
          </cell>
          <cell r="F297" t="str">
            <v>sedge</v>
          </cell>
          <cell r="G297">
            <v>4</v>
          </cell>
          <cell r="H297">
            <v>5</v>
          </cell>
          <cell r="I297" t="str">
            <v>UPL</v>
          </cell>
          <cell r="J297"/>
          <cell r="K297"/>
          <cell r="L297"/>
          <cell r="M297"/>
          <cell r="N297"/>
          <cell r="T297" t="str">
            <v>NP</v>
          </cell>
          <cell r="V297" t="str">
            <v>need lots of seed</v>
          </cell>
        </row>
        <row r="298">
          <cell r="A298" t="str">
            <v>Carex hirtifolia</v>
          </cell>
          <cell r="B298" t="str">
            <v>CXHIRT</v>
          </cell>
          <cell r="C298" t="str">
            <v>HAIRY WOOD SEDGE</v>
          </cell>
          <cell r="D298" t="str">
            <v>Cyperaceae</v>
          </cell>
          <cell r="E298" t="str">
            <v>Perennial</v>
          </cell>
          <cell r="F298" t="str">
            <v>sedge</v>
          </cell>
          <cell r="G298">
            <v>5</v>
          </cell>
          <cell r="H298">
            <v>5</v>
          </cell>
          <cell r="I298" t="str">
            <v>UPL</v>
          </cell>
          <cell r="J298" t="str">
            <v/>
          </cell>
          <cell r="K298"/>
          <cell r="L298" t="str">
            <v>no PM, JFN, TCN, Ion, PN, SS, Agr, Sp</v>
          </cell>
          <cell r="M298"/>
          <cell r="N298" t="str">
            <v/>
          </cell>
          <cell r="O298" t="e">
            <v>#DIV/0!</v>
          </cell>
          <cell r="Q298" t="str">
            <v>Do Not Buy?</v>
          </cell>
          <cell r="T298" t="str">
            <v>NP</v>
          </cell>
          <cell r="V298" t="str">
            <v>need lots of seed</v>
          </cell>
        </row>
        <row r="299">
          <cell r="A299" t="str">
            <v>Carex hitchcockiana</v>
          </cell>
          <cell r="B299" t="str">
            <v>CXHITC</v>
          </cell>
          <cell r="C299" t="str">
            <v>HAIRY GRAY SEDGE</v>
          </cell>
          <cell r="D299" t="str">
            <v>Cyperaceae</v>
          </cell>
          <cell r="E299" t="str">
            <v>Perennial</v>
          </cell>
          <cell r="F299" t="str">
            <v>sedge</v>
          </cell>
          <cell r="G299">
            <v>10</v>
          </cell>
          <cell r="H299">
            <v>5</v>
          </cell>
          <cell r="I299" t="str">
            <v>UPL</v>
          </cell>
          <cell r="J299" t="str">
            <v/>
          </cell>
          <cell r="K299"/>
          <cell r="L299" t="str">
            <v/>
          </cell>
          <cell r="M299"/>
          <cell r="N299" t="str">
            <v/>
          </cell>
          <cell r="O299" t="e">
            <v>#DIV/0!</v>
          </cell>
          <cell r="Q299" t="str">
            <v>Do Not Buy?</v>
          </cell>
          <cell r="V299" t="str">
            <v>Not present? Not in the db</v>
          </cell>
        </row>
        <row r="300">
          <cell r="A300" t="str">
            <v>Carex hystericina</v>
          </cell>
          <cell r="B300" t="str">
            <v>CXHYST</v>
          </cell>
          <cell r="C300" t="str">
            <v>PORCUPINE SEDGE</v>
          </cell>
          <cell r="D300" t="str">
            <v>Cyperaceae</v>
          </cell>
          <cell r="E300" t="str">
            <v>Perennial</v>
          </cell>
          <cell r="F300" t="str">
            <v>sedge</v>
          </cell>
          <cell r="G300">
            <v>5</v>
          </cell>
          <cell r="H300">
            <v>-5</v>
          </cell>
          <cell r="I300" t="str">
            <v>OBL</v>
          </cell>
          <cell r="J300" t="str">
            <v/>
          </cell>
          <cell r="K300">
            <v>6</v>
          </cell>
          <cell r="L300"/>
          <cell r="M300">
            <v>30000</v>
          </cell>
          <cell r="N300" t="str">
            <v/>
          </cell>
          <cell r="O300">
            <v>2.0000000000000001E-4</v>
          </cell>
          <cell r="Q300" t="str">
            <v>Do Not Buy?</v>
          </cell>
          <cell r="T300" t="str">
            <v>NP-200</v>
          </cell>
        </row>
        <row r="301">
          <cell r="A301" t="str">
            <v>Carex interior</v>
          </cell>
          <cell r="B301" t="str">
            <v>CXINTE</v>
          </cell>
          <cell r="C301" t="str">
            <v>PRAIRIE STAR SEDGE</v>
          </cell>
          <cell r="D301" t="str">
            <v>Cyperaceae</v>
          </cell>
          <cell r="E301" t="str">
            <v>Perennial</v>
          </cell>
          <cell r="F301" t="str">
            <v>sedge</v>
          </cell>
          <cell r="G301">
            <v>10</v>
          </cell>
          <cell r="H301">
            <v>-5</v>
          </cell>
          <cell r="I301" t="str">
            <v>OBL</v>
          </cell>
          <cell r="J301" t="str">
            <v/>
          </cell>
          <cell r="K301"/>
          <cell r="L301" t="str">
            <v/>
          </cell>
          <cell r="M301"/>
          <cell r="N301" t="str">
            <v/>
          </cell>
          <cell r="O301" t="e">
            <v>#DIV/0!</v>
          </cell>
          <cell r="Q301" t="str">
            <v>Do Not Buy?</v>
          </cell>
        </row>
        <row r="302">
          <cell r="A302" t="str">
            <v>Carex intumescens</v>
          </cell>
          <cell r="B302" t="str">
            <v>CXINTU</v>
          </cell>
          <cell r="C302" t="str">
            <v>SHINING BUR SEDGE</v>
          </cell>
          <cell r="D302" t="str">
            <v>Cyperaceae</v>
          </cell>
          <cell r="E302" t="str">
            <v>Perennial</v>
          </cell>
          <cell r="F302" t="str">
            <v>sedge</v>
          </cell>
          <cell r="G302">
            <v>10</v>
          </cell>
          <cell r="H302">
            <v>-4</v>
          </cell>
          <cell r="I302" t="str">
            <v>FACW+</v>
          </cell>
          <cell r="J302" t="str">
            <v>Carex intumescens</v>
          </cell>
          <cell r="K302">
            <v>40</v>
          </cell>
          <cell r="L302" t="str">
            <v/>
          </cell>
          <cell r="M302">
            <v>1300</v>
          </cell>
          <cell r="N302" t="str">
            <v/>
          </cell>
          <cell r="O302">
            <v>3.0769230769230771E-2</v>
          </cell>
          <cell r="Q302" t="str">
            <v>Do Not Buy?</v>
          </cell>
          <cell r="R302" t="str">
            <v>U</v>
          </cell>
          <cell r="T302" t="str">
            <v>NP</v>
          </cell>
        </row>
        <row r="303">
          <cell r="A303" t="str">
            <v>Carex jamesii</v>
          </cell>
          <cell r="B303" t="str">
            <v>CXJAME</v>
          </cell>
          <cell r="C303" t="str">
            <v>GRASS SEDGE</v>
          </cell>
          <cell r="D303" t="str">
            <v>Cyperaceae</v>
          </cell>
          <cell r="E303" t="str">
            <v>Perennial</v>
          </cell>
          <cell r="F303" t="str">
            <v>sedge</v>
          </cell>
          <cell r="G303">
            <v>5</v>
          </cell>
          <cell r="H303">
            <v>5</v>
          </cell>
          <cell r="I303" t="str">
            <v>UPL</v>
          </cell>
          <cell r="J303" t="str">
            <v/>
          </cell>
          <cell r="K303">
            <v>30</v>
          </cell>
          <cell r="L303"/>
          <cell r="M303">
            <v>12500</v>
          </cell>
          <cell r="N303" t="str">
            <v/>
          </cell>
          <cell r="O303">
            <v>2.3999999999999998E-3</v>
          </cell>
          <cell r="Q303" t="str">
            <v>Do Not Buy?</v>
          </cell>
        </row>
        <row r="304">
          <cell r="A304" t="str">
            <v>Carex lacustris</v>
          </cell>
          <cell r="B304" t="str">
            <v>CXLACU</v>
          </cell>
          <cell r="C304" t="str">
            <v>COMMON LAKE SEDGE</v>
          </cell>
          <cell r="D304" t="str">
            <v>Cyperaceae</v>
          </cell>
          <cell r="E304" t="str">
            <v>Perennial</v>
          </cell>
          <cell r="F304" t="str">
            <v>sedge</v>
          </cell>
          <cell r="G304">
            <v>6</v>
          </cell>
          <cell r="H304">
            <v>-5</v>
          </cell>
          <cell r="I304" t="str">
            <v>OBL</v>
          </cell>
          <cell r="J304"/>
          <cell r="K304"/>
          <cell r="L304"/>
          <cell r="M304"/>
          <cell r="N304"/>
        </row>
        <row r="305">
          <cell r="A305" t="str">
            <v>Carex laeviconica</v>
          </cell>
          <cell r="B305" t="str">
            <v>CXLAEC</v>
          </cell>
          <cell r="C305" t="str">
            <v>LONG-TOOTHED LAKE SEDGE</v>
          </cell>
          <cell r="D305" t="str">
            <v>Cyperaceae</v>
          </cell>
          <cell r="E305" t="str">
            <v>Perennial</v>
          </cell>
          <cell r="F305" t="str">
            <v>sedge</v>
          </cell>
          <cell r="G305">
            <v>10</v>
          </cell>
          <cell r="H305">
            <v>-5</v>
          </cell>
          <cell r="I305" t="str">
            <v>OBL</v>
          </cell>
          <cell r="J305" t="str">
            <v/>
          </cell>
          <cell r="K305"/>
          <cell r="L305" t="str">
            <v/>
          </cell>
          <cell r="M305"/>
          <cell r="N305" t="str">
            <v/>
          </cell>
          <cell r="O305" t="e">
            <v>#DIV/0!</v>
          </cell>
          <cell r="Q305" t="str">
            <v>Do Not Buy?</v>
          </cell>
          <cell r="V305" t="str">
            <v>Not present? Not in the db</v>
          </cell>
        </row>
        <row r="306">
          <cell r="A306" t="str">
            <v>Carex laevivaginata</v>
          </cell>
          <cell r="B306" t="str">
            <v>CXLAEG</v>
          </cell>
          <cell r="C306" t="str">
            <v>SMOOTH-SHEATHED FOX SEDGE</v>
          </cell>
          <cell r="D306" t="str">
            <v>Cyperaceae</v>
          </cell>
          <cell r="E306" t="str">
            <v>Perennial</v>
          </cell>
          <cell r="F306" t="str">
            <v>sedge</v>
          </cell>
          <cell r="G306">
            <v>8</v>
          </cell>
          <cell r="H306">
            <v>-5</v>
          </cell>
          <cell r="I306" t="str">
            <v>OBL</v>
          </cell>
          <cell r="J306" t="str">
            <v/>
          </cell>
          <cell r="K306"/>
          <cell r="L306" t="str">
            <v/>
          </cell>
          <cell r="M306"/>
          <cell r="N306" t="str">
            <v/>
          </cell>
          <cell r="O306" t="e">
            <v>#DIV/0!</v>
          </cell>
          <cell r="Q306" t="str">
            <v>Do Not Buy?</v>
          </cell>
          <cell r="V306" t="str">
            <v>Not present? Not in the db</v>
          </cell>
        </row>
        <row r="307">
          <cell r="A307" t="str">
            <v>Carex lasiocarpa americana</v>
          </cell>
          <cell r="B307" t="str">
            <v>CXLASA</v>
          </cell>
          <cell r="C307" t="str">
            <v>NARROW-LEAVED WOOLLY SEDGE</v>
          </cell>
          <cell r="D307" t="str">
            <v>Cyperaceae</v>
          </cell>
          <cell r="E307" t="str">
            <v>Perennial</v>
          </cell>
          <cell r="F307" t="str">
            <v>sedge</v>
          </cell>
          <cell r="G307">
            <v>10</v>
          </cell>
          <cell r="H307">
            <v>-5</v>
          </cell>
          <cell r="I307" t="str">
            <v>OBL</v>
          </cell>
          <cell r="J307" t="str">
            <v/>
          </cell>
          <cell r="K307"/>
          <cell r="L307" t="str">
            <v/>
          </cell>
          <cell r="M307"/>
          <cell r="N307" t="str">
            <v/>
          </cell>
          <cell r="O307" t="e">
            <v>#DIV/0!</v>
          </cell>
          <cell r="Q307" t="str">
            <v>Do Not Buy?</v>
          </cell>
        </row>
        <row r="308">
          <cell r="A308" t="str">
            <v>Carex laxiculmis</v>
          </cell>
          <cell r="B308" t="str">
            <v>CXLAXC</v>
          </cell>
          <cell r="C308" t="str">
            <v>WEAK-STEMMED WOOD SEDGE</v>
          </cell>
          <cell r="D308" t="str">
            <v>Cyperaceae</v>
          </cell>
          <cell r="E308" t="str">
            <v>Perennial</v>
          </cell>
          <cell r="F308" t="str">
            <v>sedge</v>
          </cell>
          <cell r="G308">
            <v>10</v>
          </cell>
          <cell r="H308">
            <v>5</v>
          </cell>
          <cell r="I308" t="str">
            <v>UPL</v>
          </cell>
          <cell r="J308" t="str">
            <v/>
          </cell>
          <cell r="K308"/>
          <cell r="L308" t="str">
            <v/>
          </cell>
          <cell r="M308"/>
          <cell r="N308" t="str">
            <v/>
          </cell>
          <cell r="O308" t="e">
            <v>#DIV/0!</v>
          </cell>
          <cell r="Q308" t="str">
            <v>Do Not Buy?</v>
          </cell>
        </row>
        <row r="309">
          <cell r="A309" t="str">
            <v>Carex laxiflora</v>
          </cell>
          <cell r="B309" t="str">
            <v>CXLAXF</v>
          </cell>
          <cell r="C309" t="str">
            <v>BEECH WOOD SEDGE</v>
          </cell>
          <cell r="D309" t="str">
            <v>Cyperaceae</v>
          </cell>
          <cell r="E309" t="str">
            <v>Perennial</v>
          </cell>
          <cell r="F309" t="str">
            <v>sedge</v>
          </cell>
          <cell r="G309">
            <v>10</v>
          </cell>
          <cell r="H309">
            <v>5</v>
          </cell>
          <cell r="I309" t="str">
            <v>UPL</v>
          </cell>
          <cell r="J309" t="str">
            <v/>
          </cell>
          <cell r="K309"/>
          <cell r="L309" t="str">
            <v/>
          </cell>
          <cell r="M309"/>
          <cell r="N309" t="str">
            <v/>
          </cell>
          <cell r="O309" t="e">
            <v>#DIV/0!</v>
          </cell>
          <cell r="Q309" t="str">
            <v>Do Not Buy?</v>
          </cell>
        </row>
        <row r="310">
          <cell r="A310" t="str">
            <v>Carex leptalea</v>
          </cell>
          <cell r="B310" t="str">
            <v>CXLEPA</v>
          </cell>
          <cell r="C310" t="str">
            <v>SLENDER SEDGE</v>
          </cell>
          <cell r="D310" t="str">
            <v>Cyperaceae</v>
          </cell>
          <cell r="E310" t="str">
            <v>Perennial</v>
          </cell>
          <cell r="F310" t="str">
            <v>sedge</v>
          </cell>
          <cell r="G310">
            <v>10</v>
          </cell>
          <cell r="H310">
            <v>-5</v>
          </cell>
          <cell r="I310" t="str">
            <v>OBL</v>
          </cell>
          <cell r="J310" t="str">
            <v>Carex leptalea</v>
          </cell>
          <cell r="K310"/>
          <cell r="L310" t="str">
            <v/>
          </cell>
          <cell r="M310"/>
          <cell r="N310" t="str">
            <v/>
          </cell>
          <cell r="O310" t="e">
            <v>#DIV/0!</v>
          </cell>
          <cell r="Q310" t="str">
            <v>Do Not Buy?</v>
          </cell>
          <cell r="R310" t="str">
            <v>U</v>
          </cell>
        </row>
        <row r="311">
          <cell r="A311" t="str">
            <v>Carex leptonervia</v>
          </cell>
          <cell r="B311" t="str">
            <v>CXLEPO</v>
          </cell>
          <cell r="C311" t="str">
            <v>FEW-NERVED WOOD SEDGE</v>
          </cell>
          <cell r="D311" t="str">
            <v>Cyperaceae</v>
          </cell>
          <cell r="E311" t="str">
            <v>Perennial</v>
          </cell>
          <cell r="F311" t="str">
            <v>sedge</v>
          </cell>
          <cell r="G311">
            <v>10</v>
          </cell>
          <cell r="H311">
            <v>0</v>
          </cell>
          <cell r="I311" t="str">
            <v>FAC</v>
          </cell>
          <cell r="J311" t="str">
            <v/>
          </cell>
          <cell r="K311"/>
          <cell r="L311" t="str">
            <v/>
          </cell>
          <cell r="M311"/>
          <cell r="N311" t="str">
            <v/>
          </cell>
          <cell r="O311" t="e">
            <v>#DIV/0!</v>
          </cell>
          <cell r="Q311" t="str">
            <v>Do Not Buy?</v>
          </cell>
          <cell r="V311" t="str">
            <v>Not present? Not in the db</v>
          </cell>
        </row>
        <row r="312">
          <cell r="A312" t="str">
            <v>Carex limosa</v>
          </cell>
          <cell r="B312" t="str">
            <v>CXLIMO</v>
          </cell>
          <cell r="C312" t="str">
            <v>MUCK SEDGE</v>
          </cell>
          <cell r="D312" t="str">
            <v>Cyperaceae</v>
          </cell>
          <cell r="E312" t="str">
            <v>Perennial</v>
          </cell>
          <cell r="F312" t="str">
            <v>sedge</v>
          </cell>
          <cell r="G312">
            <v>10</v>
          </cell>
          <cell r="H312">
            <v>-5</v>
          </cell>
          <cell r="I312" t="str">
            <v>OBL</v>
          </cell>
          <cell r="J312" t="str">
            <v/>
          </cell>
          <cell r="K312"/>
          <cell r="L312" t="str">
            <v/>
          </cell>
          <cell r="M312"/>
          <cell r="N312" t="str">
            <v/>
          </cell>
          <cell r="O312" t="e">
            <v>#DIV/0!</v>
          </cell>
          <cell r="Q312" t="str">
            <v>Do Not Buy?</v>
          </cell>
          <cell r="V312" t="str">
            <v>Not present? Not in the db</v>
          </cell>
        </row>
        <row r="313">
          <cell r="A313" t="str">
            <v>Carex longii</v>
          </cell>
          <cell r="B313" t="str">
            <v>CXLONG</v>
          </cell>
          <cell r="C313" t="str">
            <v>ROUND-SHOULDERED OVAL SEDGE</v>
          </cell>
          <cell r="D313" t="str">
            <v>Cyperaceae</v>
          </cell>
          <cell r="E313" t="str">
            <v>Perennial</v>
          </cell>
          <cell r="F313" t="str">
            <v>sedge</v>
          </cell>
          <cell r="G313">
            <v>6</v>
          </cell>
          <cell r="H313">
            <v>0</v>
          </cell>
          <cell r="I313" t="str">
            <v>[FAC]</v>
          </cell>
          <cell r="J313" t="str">
            <v/>
          </cell>
          <cell r="K313"/>
          <cell r="L313" t="str">
            <v/>
          </cell>
          <cell r="M313"/>
          <cell r="N313" t="str">
            <v/>
          </cell>
          <cell r="O313" t="e">
            <v>#DIV/0!</v>
          </cell>
          <cell r="Q313" t="str">
            <v>Do Not Buy?</v>
          </cell>
          <cell r="V313" t="str">
            <v>Not present? Not in the db</v>
          </cell>
        </row>
        <row r="314">
          <cell r="A314" t="str">
            <v>Carex lupuliformis</v>
          </cell>
          <cell r="B314" t="str">
            <v>CXLUPF</v>
          </cell>
          <cell r="C314" t="str">
            <v>KNOBBED HOP SEDGE</v>
          </cell>
          <cell r="D314" t="str">
            <v>Cyperaceae</v>
          </cell>
          <cell r="E314" t="str">
            <v>Perennial</v>
          </cell>
          <cell r="F314" t="str">
            <v>sedge</v>
          </cell>
          <cell r="G314">
            <v>10</v>
          </cell>
          <cell r="H314">
            <v>-5</v>
          </cell>
          <cell r="I314" t="str">
            <v>[OBL]</v>
          </cell>
          <cell r="J314" t="str">
            <v/>
          </cell>
          <cell r="K314"/>
          <cell r="L314" t="str">
            <v>no PM, JFN, TCN, Ion, PN, SS, Agr, Sp</v>
          </cell>
          <cell r="M314"/>
          <cell r="N314" t="str">
            <v/>
          </cell>
          <cell r="O314" t="e">
            <v>#DIV/0!</v>
          </cell>
          <cell r="Q314" t="str">
            <v>Do Not Buy?</v>
          </cell>
          <cell r="R314" t="str">
            <v>U</v>
          </cell>
          <cell r="T314" t="str">
            <v>NP</v>
          </cell>
        </row>
        <row r="315">
          <cell r="A315" t="str">
            <v>Carex lupulina</v>
          </cell>
          <cell r="B315" t="str">
            <v>CXLUPN</v>
          </cell>
          <cell r="C315" t="str">
            <v>COMMON HOP SEDGE</v>
          </cell>
          <cell r="D315" t="str">
            <v>Cyperaceae</v>
          </cell>
          <cell r="E315" t="str">
            <v>Perennial</v>
          </cell>
          <cell r="F315" t="str">
            <v>sedge</v>
          </cell>
          <cell r="G315">
            <v>7</v>
          </cell>
          <cell r="H315">
            <v>-5</v>
          </cell>
          <cell r="I315" t="str">
            <v>OBL</v>
          </cell>
          <cell r="J315" t="str">
            <v/>
          </cell>
          <cell r="K315">
            <v>20</v>
          </cell>
          <cell r="L315"/>
          <cell r="M315">
            <v>3300</v>
          </cell>
          <cell r="N315" t="str">
            <v/>
          </cell>
          <cell r="O315">
            <v>6.0606060606060606E-3</v>
          </cell>
        </row>
        <row r="316">
          <cell r="A316" t="str">
            <v>Carex lurida</v>
          </cell>
          <cell r="B316" t="str">
            <v>CXLURI</v>
          </cell>
          <cell r="C316" t="str">
            <v>BOTTLEBRUSH SEDGE</v>
          </cell>
          <cell r="D316" t="str">
            <v>Cyperaceae</v>
          </cell>
          <cell r="E316" t="str">
            <v>Perennial</v>
          </cell>
          <cell r="F316" t="str">
            <v>sedge</v>
          </cell>
          <cell r="G316">
            <v>8</v>
          </cell>
          <cell r="H316">
            <v>-5</v>
          </cell>
          <cell r="I316" t="str">
            <v>OBL</v>
          </cell>
          <cell r="J316" t="str">
            <v/>
          </cell>
          <cell r="K316"/>
          <cell r="L316" t="str">
            <v/>
          </cell>
          <cell r="M316"/>
          <cell r="N316" t="str">
            <v/>
          </cell>
          <cell r="O316" t="e">
            <v>#DIV/0!</v>
          </cell>
          <cell r="Q316" t="str">
            <v>Do Not Buy?</v>
          </cell>
          <cell r="V316" t="str">
            <v>Not present? Not in the db</v>
          </cell>
        </row>
        <row r="317">
          <cell r="A317" t="str">
            <v>Carex meadii</v>
          </cell>
          <cell r="B317" t="str">
            <v>CXMEAD</v>
          </cell>
          <cell r="C317" t="str">
            <v>MEAD'S STIFF SEDGE</v>
          </cell>
          <cell r="D317" t="str">
            <v>Cyperaceae</v>
          </cell>
          <cell r="E317" t="str">
            <v>Perennial</v>
          </cell>
          <cell r="F317" t="str">
            <v>sedge</v>
          </cell>
          <cell r="G317">
            <v>9</v>
          </cell>
          <cell r="H317">
            <v>3</v>
          </cell>
          <cell r="I317" t="str">
            <v>[FACU]</v>
          </cell>
          <cell r="J317" t="str">
            <v/>
          </cell>
          <cell r="K317"/>
          <cell r="L317" t="str">
            <v/>
          </cell>
          <cell r="M317"/>
          <cell r="N317" t="str">
            <v/>
          </cell>
          <cell r="O317" t="e">
            <v>#DIV/0!</v>
          </cell>
          <cell r="Q317" t="str">
            <v>Do Not Buy?</v>
          </cell>
        </row>
        <row r="318">
          <cell r="A318" t="str">
            <v>Carex molesta</v>
          </cell>
          <cell r="B318" t="str">
            <v>CXMOLE</v>
          </cell>
          <cell r="C318" t="str">
            <v>FIELD OVAL SEDGE</v>
          </cell>
          <cell r="D318" t="str">
            <v>Cyperaceae</v>
          </cell>
          <cell r="E318" t="str">
            <v>Perennial</v>
          </cell>
          <cell r="F318" t="str">
            <v>sedge</v>
          </cell>
          <cell r="G318">
            <v>2</v>
          </cell>
          <cell r="H318">
            <v>-1</v>
          </cell>
          <cell r="I318" t="str">
            <v>FAC+</v>
          </cell>
          <cell r="J318"/>
          <cell r="K318"/>
          <cell r="L318"/>
          <cell r="M318"/>
          <cell r="N318"/>
        </row>
        <row r="319">
          <cell r="A319" t="str">
            <v>Carex muhlenbergii</v>
          </cell>
          <cell r="B319" t="str">
            <v>CXMUHL</v>
          </cell>
          <cell r="C319" t="str">
            <v>SAND BRACTED SEDGE</v>
          </cell>
          <cell r="D319" t="str">
            <v>Cyperaceae</v>
          </cell>
          <cell r="E319" t="str">
            <v>Perennial</v>
          </cell>
          <cell r="F319" t="str">
            <v>sedge</v>
          </cell>
          <cell r="G319">
            <v>5</v>
          </cell>
          <cell r="H319">
            <v>5</v>
          </cell>
          <cell r="I319" t="str">
            <v>UPL</v>
          </cell>
          <cell r="J319" t="str">
            <v/>
          </cell>
          <cell r="K319"/>
          <cell r="L319" t="str">
            <v/>
          </cell>
          <cell r="M319"/>
          <cell r="N319" t="str">
            <v/>
          </cell>
          <cell r="O319" t="e">
            <v>#DIV/0!</v>
          </cell>
          <cell r="Q319" t="str">
            <v>Do Not Buy?</v>
          </cell>
        </row>
        <row r="320">
          <cell r="A320" t="str">
            <v>Carex muskingumensis</v>
          </cell>
          <cell r="B320" t="str">
            <v>CXMUSK</v>
          </cell>
          <cell r="C320" t="str">
            <v>SWAMP OVAL SEDGE</v>
          </cell>
          <cell r="D320" t="str">
            <v>Cyperaceae</v>
          </cell>
          <cell r="E320" t="str">
            <v>Perennial</v>
          </cell>
          <cell r="F320" t="str">
            <v>sedge</v>
          </cell>
          <cell r="G320">
            <v>8</v>
          </cell>
          <cell r="H320">
            <v>-5</v>
          </cell>
          <cell r="I320" t="str">
            <v>OBL</v>
          </cell>
          <cell r="J320" t="str">
            <v/>
          </cell>
          <cell r="K320">
            <v>15</v>
          </cell>
          <cell r="L320"/>
          <cell r="M320">
            <v>7500</v>
          </cell>
          <cell r="N320" t="str">
            <v/>
          </cell>
          <cell r="O320">
            <v>2E-3</v>
          </cell>
          <cell r="Q320" t="str">
            <v>Do Not Buy?</v>
          </cell>
          <cell r="T320" t="str">
            <v>NP</v>
          </cell>
          <cell r="V320" t="str">
            <v>good wild pops available</v>
          </cell>
        </row>
        <row r="321">
          <cell r="A321" t="str">
            <v>Carex normalis</v>
          </cell>
          <cell r="B321" t="str">
            <v>CXNORM</v>
          </cell>
          <cell r="C321" t="str">
            <v>SPREADING OVAL SEDGE</v>
          </cell>
          <cell r="D321" t="str">
            <v>Cyperaceae</v>
          </cell>
          <cell r="E321" t="str">
            <v>Perennial</v>
          </cell>
          <cell r="F321" t="str">
            <v>sedge</v>
          </cell>
          <cell r="G321">
            <v>5</v>
          </cell>
          <cell r="H321">
            <v>0</v>
          </cell>
          <cell r="I321" t="str">
            <v>[FAC]</v>
          </cell>
          <cell r="J321" t="str">
            <v/>
          </cell>
          <cell r="K321"/>
          <cell r="L321" t="str">
            <v/>
          </cell>
          <cell r="M321"/>
          <cell r="N321" t="str">
            <v/>
          </cell>
          <cell r="O321" t="e">
            <v>#DIV/0!</v>
          </cell>
        </row>
        <row r="322">
          <cell r="A322" t="str">
            <v>Carex oligocarpa</v>
          </cell>
          <cell r="B322" t="str">
            <v>CXOLIC</v>
          </cell>
          <cell r="C322" t="str">
            <v>FEW-FRUITED GRAY SEDGE</v>
          </cell>
          <cell r="D322" t="str">
            <v>Cyperaceae</v>
          </cell>
          <cell r="E322" t="str">
            <v>Perennial</v>
          </cell>
          <cell r="F322" t="str">
            <v>sedge</v>
          </cell>
          <cell r="G322">
            <v>9</v>
          </cell>
          <cell r="H322">
            <v>5</v>
          </cell>
          <cell r="I322" t="str">
            <v>UPL</v>
          </cell>
          <cell r="J322" t="str">
            <v/>
          </cell>
          <cell r="K322"/>
          <cell r="L322" t="str">
            <v/>
          </cell>
          <cell r="M322"/>
          <cell r="N322" t="str">
            <v/>
          </cell>
          <cell r="O322" t="e">
            <v>#DIV/0!</v>
          </cell>
          <cell r="Q322" t="str">
            <v>Do Not Buy</v>
          </cell>
          <cell r="V322" t="str">
            <v>Not present? Not in the db</v>
          </cell>
        </row>
        <row r="323">
          <cell r="A323" t="str">
            <v>Carex oligosperma</v>
          </cell>
          <cell r="B323" t="str">
            <v>CXOLIS</v>
          </cell>
          <cell r="C323" t="str">
            <v>RUNNING BOG SEDGE</v>
          </cell>
          <cell r="D323" t="str">
            <v>Cyperaceae</v>
          </cell>
          <cell r="E323" t="str">
            <v>Perennial</v>
          </cell>
          <cell r="F323" t="str">
            <v>sedge</v>
          </cell>
          <cell r="G323">
            <v>10</v>
          </cell>
          <cell r="H323">
            <v>-5</v>
          </cell>
          <cell r="I323" t="str">
            <v>OBL</v>
          </cell>
          <cell r="J323" t="str">
            <v/>
          </cell>
          <cell r="K323"/>
          <cell r="L323" t="str">
            <v/>
          </cell>
          <cell r="M323"/>
          <cell r="N323" t="str">
            <v/>
          </cell>
          <cell r="O323" t="e">
            <v>#DIV/0!</v>
          </cell>
          <cell r="Q323" t="str">
            <v>Do Not Buy?</v>
          </cell>
          <cell r="V323" t="str">
            <v>Not present? Not in the db</v>
          </cell>
        </row>
        <row r="324">
          <cell r="A324" t="str">
            <v>Carex pauciflora</v>
          </cell>
          <cell r="B324" t="str">
            <v>CXPAUC</v>
          </cell>
          <cell r="C324" t="str">
            <v>FEW-FLOWERED SEDGE</v>
          </cell>
          <cell r="D324" t="str">
            <v>Cyperaceae</v>
          </cell>
          <cell r="E324" t="str">
            <v>Perennial</v>
          </cell>
          <cell r="F324" t="str">
            <v>sedge</v>
          </cell>
          <cell r="G324">
            <v>10</v>
          </cell>
          <cell r="H324">
            <v>-5</v>
          </cell>
          <cell r="I324" t="str">
            <v>OBL</v>
          </cell>
          <cell r="J324" t="str">
            <v/>
          </cell>
          <cell r="K324"/>
          <cell r="L324" t="str">
            <v/>
          </cell>
          <cell r="M324"/>
          <cell r="N324" t="str">
            <v/>
          </cell>
          <cell r="O324" t="e">
            <v>#DIV/0!</v>
          </cell>
          <cell r="Q324" t="str">
            <v>Do Not Buy?</v>
          </cell>
          <cell r="V324" t="str">
            <v>Not present? Not in the db</v>
          </cell>
        </row>
        <row r="325">
          <cell r="A325" t="str">
            <v>Carex pedunculata</v>
          </cell>
          <cell r="B325" t="str">
            <v>CXPEDU</v>
          </cell>
          <cell r="C325" t="str">
            <v>LONG-STALKED HUMMOCK SEDGE</v>
          </cell>
          <cell r="D325" t="str">
            <v>Cyperaceae</v>
          </cell>
          <cell r="E325" t="str">
            <v>Perennial</v>
          </cell>
          <cell r="F325" t="str">
            <v>sedge</v>
          </cell>
          <cell r="G325">
            <v>10</v>
          </cell>
          <cell r="H325">
            <v>5</v>
          </cell>
          <cell r="I325" t="str">
            <v>UPL</v>
          </cell>
          <cell r="J325" t="str">
            <v>Carex pedunculata</v>
          </cell>
          <cell r="K325"/>
          <cell r="L325" t="str">
            <v/>
          </cell>
          <cell r="M325"/>
          <cell r="N325" t="str">
            <v/>
          </cell>
          <cell r="O325" t="e">
            <v>#DIV/0!</v>
          </cell>
          <cell r="Q325" t="str">
            <v>Do Not Buy?</v>
          </cell>
          <cell r="R325" t="str">
            <v>U</v>
          </cell>
        </row>
        <row r="326">
          <cell r="A326" t="str">
            <v>Carex pellita</v>
          </cell>
          <cell r="B326" t="str">
            <v>CXPELL</v>
          </cell>
          <cell r="C326" t="str">
            <v>BROAD-LEAVED WOOLLY SEDGE</v>
          </cell>
          <cell r="D326" t="str">
            <v>Cyperaceae</v>
          </cell>
          <cell r="E326" t="str">
            <v>Perennial</v>
          </cell>
          <cell r="F326" t="str">
            <v>sedge</v>
          </cell>
          <cell r="G326">
            <v>4</v>
          </cell>
          <cell r="H326">
            <v>-5</v>
          </cell>
          <cell r="I326" t="str">
            <v>OBL</v>
          </cell>
          <cell r="J326"/>
          <cell r="K326"/>
          <cell r="L326"/>
          <cell r="M326"/>
          <cell r="N326"/>
        </row>
        <row r="327">
          <cell r="A327" t="str">
            <v>Carex pensylvanica</v>
          </cell>
          <cell r="B327" t="str">
            <v>CXPENS</v>
          </cell>
          <cell r="C327" t="str">
            <v>COMMON OAK SEDGE</v>
          </cell>
          <cell r="D327" t="str">
            <v>Cyperaceae</v>
          </cell>
          <cell r="E327" t="str">
            <v>Perennial</v>
          </cell>
          <cell r="F327" t="str">
            <v>sedge</v>
          </cell>
          <cell r="G327">
            <v>5</v>
          </cell>
          <cell r="H327">
            <v>5</v>
          </cell>
          <cell r="I327" t="str">
            <v>UPL</v>
          </cell>
          <cell r="J327"/>
          <cell r="K327">
            <v>324</v>
          </cell>
          <cell r="L327" t="str">
            <v>Agrecol</v>
          </cell>
          <cell r="M327">
            <v>30000</v>
          </cell>
          <cell r="N327" t="str">
            <v/>
          </cell>
          <cell r="O327" t="e">
            <v>#REF!</v>
          </cell>
          <cell r="Q327" t="str">
            <v>Do Not Buy?</v>
          </cell>
          <cell r="V327" t="str">
            <v>local pops available</v>
          </cell>
        </row>
        <row r="328">
          <cell r="A328" t="str">
            <v>Carex plantaginea</v>
          </cell>
          <cell r="B328" t="str">
            <v>CXPLAN</v>
          </cell>
          <cell r="C328" t="str">
            <v>PLANTAIN-LEAVED WOOD SEDGE</v>
          </cell>
          <cell r="D328" t="str">
            <v>Cyperaceae</v>
          </cell>
          <cell r="E328" t="str">
            <v>Perennial</v>
          </cell>
          <cell r="F328" t="str">
            <v>sedge</v>
          </cell>
          <cell r="G328">
            <v>10</v>
          </cell>
          <cell r="H328">
            <v>5</v>
          </cell>
          <cell r="I328" t="str">
            <v>UPL</v>
          </cell>
          <cell r="J328" t="str">
            <v/>
          </cell>
          <cell r="K328"/>
          <cell r="L328" t="str">
            <v/>
          </cell>
          <cell r="M328"/>
          <cell r="N328" t="str">
            <v/>
          </cell>
          <cell r="O328" t="e">
            <v>#DIV/0!</v>
          </cell>
          <cell r="Q328" t="str">
            <v>Do Not Buy?</v>
          </cell>
          <cell r="V328" t="str">
            <v>Not present? Not in the db</v>
          </cell>
        </row>
        <row r="329">
          <cell r="A329" t="str">
            <v>Carex platyphylla</v>
          </cell>
          <cell r="B329" t="str">
            <v>CXPLAT</v>
          </cell>
          <cell r="C329" t="str">
            <v>BROAD-LEAVED WOOD SEDGE</v>
          </cell>
          <cell r="D329" t="str">
            <v>Cyperaceae</v>
          </cell>
          <cell r="E329" t="str">
            <v>Perennial</v>
          </cell>
          <cell r="F329" t="str">
            <v>sedge</v>
          </cell>
          <cell r="G329">
            <v>10</v>
          </cell>
          <cell r="H329">
            <v>5</v>
          </cell>
          <cell r="I329" t="str">
            <v>UPL</v>
          </cell>
          <cell r="J329" t="str">
            <v/>
          </cell>
          <cell r="K329"/>
          <cell r="L329" t="str">
            <v/>
          </cell>
          <cell r="M329"/>
          <cell r="N329" t="str">
            <v/>
          </cell>
          <cell r="O329" t="e">
            <v>#DIV/0!</v>
          </cell>
          <cell r="Q329" t="str">
            <v>Do Not Buy?</v>
          </cell>
          <cell r="V329" t="str">
            <v>Not present? Not in the db</v>
          </cell>
        </row>
        <row r="330">
          <cell r="A330" t="str">
            <v>Carex prairea</v>
          </cell>
          <cell r="B330" t="str">
            <v>CXPRAI</v>
          </cell>
          <cell r="C330" t="str">
            <v>FEN PANICLED SEDGE</v>
          </cell>
          <cell r="D330" t="str">
            <v>Cyperaceae</v>
          </cell>
          <cell r="E330" t="str">
            <v>Perennial</v>
          </cell>
          <cell r="F330" t="str">
            <v>sedge</v>
          </cell>
          <cell r="G330">
            <v>10</v>
          </cell>
          <cell r="H330">
            <v>-5</v>
          </cell>
          <cell r="I330" t="str">
            <v>[OBL]</v>
          </cell>
          <cell r="J330" t="str">
            <v/>
          </cell>
          <cell r="K330"/>
          <cell r="L330" t="str">
            <v/>
          </cell>
          <cell r="M330"/>
          <cell r="N330" t="str">
            <v/>
          </cell>
          <cell r="O330" t="e">
            <v>#DIV/0!</v>
          </cell>
          <cell r="Q330" t="str">
            <v>Do Not Buy?</v>
          </cell>
        </row>
        <row r="331">
          <cell r="A331" t="str">
            <v>Carex prasina</v>
          </cell>
          <cell r="B331" t="str">
            <v>CXPRAS</v>
          </cell>
          <cell r="C331" t="str">
            <v>LEEK SEDGE</v>
          </cell>
          <cell r="D331" t="str">
            <v>Cyperaceae</v>
          </cell>
          <cell r="E331" t="str">
            <v>Perennial</v>
          </cell>
          <cell r="F331" t="str">
            <v>sedge</v>
          </cell>
          <cell r="G331">
            <v>10</v>
          </cell>
          <cell r="H331">
            <v>-5</v>
          </cell>
          <cell r="I331" t="str">
            <v>OBL</v>
          </cell>
          <cell r="J331" t="str">
            <v/>
          </cell>
          <cell r="K331"/>
          <cell r="L331" t="str">
            <v/>
          </cell>
          <cell r="M331"/>
          <cell r="N331" t="str">
            <v/>
          </cell>
          <cell r="O331" t="e">
            <v>#DIV/0!</v>
          </cell>
          <cell r="Q331" t="str">
            <v>Do Not Buy?</v>
          </cell>
          <cell r="V331" t="str">
            <v>Not present? Not in the db</v>
          </cell>
        </row>
        <row r="332">
          <cell r="A332" t="str">
            <v>Carex projecta</v>
          </cell>
          <cell r="B332" t="str">
            <v>CXPROJ</v>
          </cell>
          <cell r="C332" t="str">
            <v>LOOSE-HEADED OVAL SEDGE</v>
          </cell>
          <cell r="D332" t="str">
            <v>Cyperaceae</v>
          </cell>
          <cell r="E332" t="str">
            <v>Perennial</v>
          </cell>
          <cell r="F332" t="str">
            <v>sedge</v>
          </cell>
          <cell r="G332">
            <v>4</v>
          </cell>
          <cell r="H332">
            <v>-4</v>
          </cell>
          <cell r="I332" t="str">
            <v>FACW+</v>
          </cell>
          <cell r="J332"/>
          <cell r="K332"/>
          <cell r="L332"/>
          <cell r="M332"/>
          <cell r="N332"/>
        </row>
        <row r="333">
          <cell r="A333" t="str">
            <v>Carex pseudo-cyperus</v>
          </cell>
          <cell r="B333" t="str">
            <v>CXPSEU</v>
          </cell>
          <cell r="C333" t="str">
            <v>FALSE BRISTLY SEDGE</v>
          </cell>
          <cell r="D333" t="str">
            <v>Cyperaceae</v>
          </cell>
          <cell r="E333" t="str">
            <v>Perennial</v>
          </cell>
          <cell r="F333" t="str">
            <v>sedge</v>
          </cell>
          <cell r="G333">
            <v>10</v>
          </cell>
          <cell r="H333">
            <v>-5</v>
          </cell>
          <cell r="I333" t="str">
            <v>OBL</v>
          </cell>
          <cell r="J333" t="str">
            <v/>
          </cell>
          <cell r="K333"/>
          <cell r="L333" t="str">
            <v/>
          </cell>
          <cell r="M333"/>
          <cell r="N333" t="str">
            <v/>
          </cell>
          <cell r="O333" t="e">
            <v>#DIV/0!</v>
          </cell>
          <cell r="Q333" t="str">
            <v>Do Not Buy</v>
          </cell>
        </row>
        <row r="334">
          <cell r="A334" t="str">
            <v>Carex radiata</v>
          </cell>
          <cell r="B334" t="str">
            <v>CXRADI</v>
          </cell>
          <cell r="C334" t="str">
            <v>STRAIGHT-STYLED WOOD SEDGE</v>
          </cell>
          <cell r="D334" t="str">
            <v>Cyperaceae</v>
          </cell>
          <cell r="E334" t="str">
            <v>Perennial</v>
          </cell>
          <cell r="F334" t="str">
            <v>sedge</v>
          </cell>
          <cell r="G334">
            <v>6</v>
          </cell>
          <cell r="H334">
            <v>1</v>
          </cell>
          <cell r="I334" t="str">
            <v>[FAC-]</v>
          </cell>
          <cell r="J334" t="str">
            <v/>
          </cell>
          <cell r="K334"/>
          <cell r="L334" t="str">
            <v/>
          </cell>
          <cell r="M334"/>
          <cell r="N334" t="str">
            <v/>
          </cell>
          <cell r="O334" t="e">
            <v>#DIV/0!</v>
          </cell>
          <cell r="P334" t="str">
            <v>Recalcitrant</v>
          </cell>
          <cell r="Q334" t="str">
            <v>Do Not Buy</v>
          </cell>
        </row>
        <row r="335">
          <cell r="A335" t="str">
            <v>Carex retrorsa</v>
          </cell>
          <cell r="B335" t="str">
            <v>CXRETR</v>
          </cell>
          <cell r="C335" t="str">
            <v>DEFLEXED BOTTLE-BRUSH SEDGE</v>
          </cell>
          <cell r="D335" t="str">
            <v>Cyperaceae</v>
          </cell>
          <cell r="E335" t="str">
            <v>Perennial</v>
          </cell>
          <cell r="F335" t="str">
            <v>sedge</v>
          </cell>
          <cell r="G335">
            <v>10</v>
          </cell>
          <cell r="H335">
            <v>-5</v>
          </cell>
          <cell r="I335" t="str">
            <v>OBL</v>
          </cell>
          <cell r="J335" t="str">
            <v/>
          </cell>
          <cell r="K335"/>
          <cell r="L335" t="str">
            <v/>
          </cell>
          <cell r="M335"/>
          <cell r="N335" t="str">
            <v/>
          </cell>
          <cell r="O335" t="e">
            <v>#DIV/0!</v>
          </cell>
          <cell r="Q335" t="str">
            <v>Do Not Buy?</v>
          </cell>
        </row>
        <row r="336">
          <cell r="A336" t="str">
            <v>Carex richardsonii</v>
          </cell>
          <cell r="B336" t="str">
            <v>CXRICH</v>
          </cell>
          <cell r="C336" t="str">
            <v>PRAIRIE HUMMOCK SEDGE</v>
          </cell>
          <cell r="D336" t="str">
            <v>Cyperaceae</v>
          </cell>
          <cell r="E336" t="str">
            <v>Perennial</v>
          </cell>
          <cell r="F336" t="str">
            <v>sedge</v>
          </cell>
          <cell r="G336">
            <v>10</v>
          </cell>
          <cell r="H336">
            <v>5</v>
          </cell>
          <cell r="I336" t="str">
            <v>UPL</v>
          </cell>
          <cell r="J336" t="str">
            <v/>
          </cell>
          <cell r="K336"/>
          <cell r="L336" t="str">
            <v/>
          </cell>
          <cell r="M336"/>
          <cell r="N336" t="str">
            <v/>
          </cell>
          <cell r="O336" t="e">
            <v>#DIV/0!</v>
          </cell>
          <cell r="Q336" t="str">
            <v>Do Not Buy?</v>
          </cell>
          <cell r="V336" t="str">
            <v>Not present? Not in the db</v>
          </cell>
        </row>
        <row r="337">
          <cell r="A337" t="str">
            <v>Carex rosea</v>
          </cell>
          <cell r="B337" t="str">
            <v>CXROSE</v>
          </cell>
          <cell r="C337" t="str">
            <v>CURLY-STYLED WOOD SEDGE</v>
          </cell>
          <cell r="D337" t="str">
            <v>Cyperaceae</v>
          </cell>
          <cell r="E337" t="str">
            <v>Perennial</v>
          </cell>
          <cell r="F337" t="str">
            <v>sedge</v>
          </cell>
          <cell r="G337">
            <v>4</v>
          </cell>
          <cell r="H337">
            <v>5</v>
          </cell>
          <cell r="I337" t="str">
            <v>UPL</v>
          </cell>
          <cell r="J337"/>
          <cell r="K337"/>
          <cell r="L337"/>
          <cell r="M337"/>
          <cell r="N337"/>
          <cell r="P337" t="str">
            <v>Recalcitrant</v>
          </cell>
          <cell r="T337" t="str">
            <v>NP</v>
          </cell>
        </row>
        <row r="338">
          <cell r="A338" t="str">
            <v>Carex rugosperma</v>
          </cell>
          <cell r="B338" t="str">
            <v>CXRUGO</v>
          </cell>
          <cell r="C338" t="str">
            <v>WRINKLED-SEEDED OAK SEDGE</v>
          </cell>
          <cell r="D338" t="str">
            <v>Cyperaceae</v>
          </cell>
          <cell r="E338" t="str">
            <v>Perennial</v>
          </cell>
          <cell r="F338" t="str">
            <v>sedge</v>
          </cell>
          <cell r="G338">
            <v>10</v>
          </cell>
          <cell r="H338">
            <v>3</v>
          </cell>
          <cell r="I338" t="str">
            <v>FACU</v>
          </cell>
          <cell r="J338" t="str">
            <v/>
          </cell>
          <cell r="K338"/>
          <cell r="L338" t="str">
            <v/>
          </cell>
          <cell r="M338"/>
          <cell r="N338" t="str">
            <v/>
          </cell>
          <cell r="O338" t="e">
            <v>#DIV/0!</v>
          </cell>
          <cell r="Q338" t="str">
            <v>Do Not Buy?</v>
          </cell>
          <cell r="V338" t="str">
            <v>Not present? Not in the db</v>
          </cell>
        </row>
        <row r="339">
          <cell r="A339" t="str">
            <v>Carex sartwellii</v>
          </cell>
          <cell r="B339" t="str">
            <v>CXSART</v>
          </cell>
          <cell r="C339" t="str">
            <v>RUNNING MARSH SEDGE</v>
          </cell>
          <cell r="D339" t="str">
            <v>Cyperaceae</v>
          </cell>
          <cell r="E339" t="str">
            <v>Perennial</v>
          </cell>
          <cell r="F339" t="str">
            <v>sedge</v>
          </cell>
          <cell r="G339">
            <v>6</v>
          </cell>
          <cell r="H339">
            <v>-5</v>
          </cell>
          <cell r="I339" t="str">
            <v>[OBL]</v>
          </cell>
          <cell r="J339" t="str">
            <v/>
          </cell>
          <cell r="K339"/>
          <cell r="L339" t="str">
            <v/>
          </cell>
          <cell r="M339"/>
          <cell r="N339" t="str">
            <v/>
          </cell>
          <cell r="O339" t="e">
            <v>#DIV/0!</v>
          </cell>
          <cell r="R339" t="str">
            <v>U?</v>
          </cell>
        </row>
        <row r="340">
          <cell r="A340" t="str">
            <v>Carex scoparia</v>
          </cell>
          <cell r="B340" t="str">
            <v>CXSCOP</v>
          </cell>
          <cell r="C340" t="str">
            <v>LANCE-FRUITED OVAL SEDGE</v>
          </cell>
          <cell r="D340" t="str">
            <v>Cyperaceae</v>
          </cell>
          <cell r="E340" t="str">
            <v>Perennial</v>
          </cell>
          <cell r="F340" t="str">
            <v>sedge</v>
          </cell>
          <cell r="G340">
            <v>7</v>
          </cell>
          <cell r="H340">
            <v>-3</v>
          </cell>
          <cell r="I340" t="str">
            <v>FACW</v>
          </cell>
          <cell r="J340"/>
          <cell r="K340"/>
          <cell r="L340"/>
          <cell r="M340"/>
          <cell r="N340"/>
        </row>
        <row r="341">
          <cell r="A341" t="str">
            <v>Carex seorsa</v>
          </cell>
          <cell r="B341" t="str">
            <v>CXSEOR</v>
          </cell>
          <cell r="C341" t="str">
            <v>SWAMP STAR SEDGE</v>
          </cell>
          <cell r="D341" t="str">
            <v>Cyperaceae</v>
          </cell>
          <cell r="E341" t="str">
            <v>Perennial</v>
          </cell>
          <cell r="F341" t="str">
            <v>sedge</v>
          </cell>
          <cell r="G341">
            <v>10</v>
          </cell>
          <cell r="H341">
            <v>-5</v>
          </cell>
          <cell r="I341" t="str">
            <v>[OBL]</v>
          </cell>
          <cell r="J341" t="str">
            <v/>
          </cell>
          <cell r="K341"/>
          <cell r="L341" t="str">
            <v/>
          </cell>
          <cell r="M341"/>
          <cell r="N341" t="str">
            <v/>
          </cell>
          <cell r="O341" t="e">
            <v>#DIV/0!</v>
          </cell>
          <cell r="Q341" t="str">
            <v>Do Not Buy?</v>
          </cell>
          <cell r="V341" t="str">
            <v>Not present? Not in the db</v>
          </cell>
        </row>
        <row r="342">
          <cell r="A342" t="str">
            <v>Carex shortiana</v>
          </cell>
          <cell r="B342" t="str">
            <v>CXSHOR</v>
          </cell>
          <cell r="C342" t="str">
            <v>SHORT'S SEDGE</v>
          </cell>
          <cell r="D342" t="str">
            <v>Cyperaceae</v>
          </cell>
          <cell r="E342" t="str">
            <v>Perennial</v>
          </cell>
          <cell r="F342" t="str">
            <v>sedge</v>
          </cell>
          <cell r="G342">
            <v>10</v>
          </cell>
          <cell r="H342">
            <v>0</v>
          </cell>
          <cell r="I342" t="str">
            <v>[FAC]</v>
          </cell>
          <cell r="J342" t="str">
            <v/>
          </cell>
          <cell r="K342"/>
          <cell r="L342" t="str">
            <v/>
          </cell>
          <cell r="M342"/>
          <cell r="N342" t="str">
            <v/>
          </cell>
          <cell r="O342" t="e">
            <v>#DIV/0!</v>
          </cell>
          <cell r="Q342" t="str">
            <v>Do Not Buy?</v>
          </cell>
          <cell r="V342" t="str">
            <v>Not present? Not in the db</v>
          </cell>
        </row>
        <row r="343">
          <cell r="A343" t="str">
            <v>Carex siccata</v>
          </cell>
          <cell r="B343" t="str">
            <v>CXSICC</v>
          </cell>
          <cell r="C343" t="str">
            <v>RUNNING SAVANNA SEDGE</v>
          </cell>
          <cell r="D343" t="str">
            <v>Cyperaceae</v>
          </cell>
          <cell r="E343" t="str">
            <v>Perennial</v>
          </cell>
          <cell r="F343" t="str">
            <v>sedge</v>
          </cell>
          <cell r="G343">
            <v>10</v>
          </cell>
          <cell r="H343">
            <v>-5</v>
          </cell>
          <cell r="I343" t="str">
            <v>OBL</v>
          </cell>
          <cell r="J343" t="str">
            <v/>
          </cell>
          <cell r="K343"/>
          <cell r="L343" t="str">
            <v/>
          </cell>
          <cell r="M343"/>
          <cell r="N343" t="str">
            <v/>
          </cell>
          <cell r="O343" t="e">
            <v>#DIV/0!</v>
          </cell>
          <cell r="Q343" t="str">
            <v>Do Not Buy?</v>
          </cell>
          <cell r="V343" t="str">
            <v>Not present? Not in the db</v>
          </cell>
        </row>
        <row r="344">
          <cell r="A344" t="str">
            <v>Carex sparganioides</v>
          </cell>
          <cell r="B344" t="str">
            <v>CXSPAR</v>
          </cell>
          <cell r="C344" t="str">
            <v>LOOSE-HEADED BRACTED SEDGE</v>
          </cell>
          <cell r="D344" t="str">
            <v>Cyperaceae</v>
          </cell>
          <cell r="E344" t="str">
            <v>Perennial</v>
          </cell>
          <cell r="F344" t="str">
            <v>sedge</v>
          </cell>
          <cell r="G344">
            <v>3</v>
          </cell>
          <cell r="H344">
            <v>0</v>
          </cell>
          <cell r="I344" t="str">
            <v>FAC</v>
          </cell>
          <cell r="J344"/>
          <cell r="K344"/>
          <cell r="L344"/>
          <cell r="M344"/>
          <cell r="N344"/>
        </row>
        <row r="345">
          <cell r="A345" t="str">
            <v>Carex sprengelii</v>
          </cell>
          <cell r="B345" t="str">
            <v>CXSPRE</v>
          </cell>
          <cell r="C345" t="str">
            <v>LONG-BEAKED SEDGE</v>
          </cell>
          <cell r="D345" t="str">
            <v>Cyperaceae</v>
          </cell>
          <cell r="E345" t="str">
            <v>Perennial</v>
          </cell>
          <cell r="F345" t="str">
            <v>sedge</v>
          </cell>
          <cell r="G345">
            <v>9</v>
          </cell>
          <cell r="H345">
            <v>3</v>
          </cell>
          <cell r="I345" t="str">
            <v>[FACU]</v>
          </cell>
          <cell r="J345" t="str">
            <v/>
          </cell>
          <cell r="K345">
            <v>30</v>
          </cell>
          <cell r="L345"/>
          <cell r="M345">
            <v>10000</v>
          </cell>
          <cell r="N345" t="str">
            <v/>
          </cell>
          <cell r="O345">
            <v>3.0000000000000001E-3</v>
          </cell>
          <cell r="Q345" t="str">
            <v>Do Not Buy?</v>
          </cell>
          <cell r="R345" t="str">
            <v>U</v>
          </cell>
          <cell r="T345" t="str">
            <v>NP</v>
          </cell>
        </row>
        <row r="346">
          <cell r="A346" t="str">
            <v>Carex squarrosa</v>
          </cell>
          <cell r="B346" t="str">
            <v>CXSQUA</v>
          </cell>
          <cell r="C346" t="str">
            <v>NARROW-LEAVED CATTAIL SEDGE</v>
          </cell>
          <cell r="D346" t="str">
            <v>Cyperaceae</v>
          </cell>
          <cell r="E346" t="str">
            <v>Perennial</v>
          </cell>
          <cell r="F346" t="str">
            <v>sedge</v>
          </cell>
          <cell r="G346">
            <v>10</v>
          </cell>
          <cell r="H346">
            <v>-5</v>
          </cell>
          <cell r="I346" t="str">
            <v>OBL</v>
          </cell>
          <cell r="J346" t="str">
            <v/>
          </cell>
          <cell r="K346">
            <v>8</v>
          </cell>
          <cell r="L346"/>
          <cell r="M346">
            <v>20000</v>
          </cell>
          <cell r="N346" t="str">
            <v/>
          </cell>
          <cell r="O346">
            <v>4.0000000000000002E-4</v>
          </cell>
          <cell r="Q346" t="str">
            <v>Do Not Buy?</v>
          </cell>
          <cell r="R346" t="str">
            <v>U</v>
          </cell>
          <cell r="T346" t="str">
            <v>NP</v>
          </cell>
        </row>
        <row r="347">
          <cell r="A347" t="str">
            <v>Carex sterilis</v>
          </cell>
          <cell r="B347" t="str">
            <v>CXSTER</v>
          </cell>
          <cell r="C347" t="str">
            <v>FEN STAR SEDGE</v>
          </cell>
          <cell r="D347" t="str">
            <v>Cyperaceae</v>
          </cell>
          <cell r="E347" t="str">
            <v>Perennial</v>
          </cell>
          <cell r="F347" t="str">
            <v>sedge</v>
          </cell>
          <cell r="G347">
            <v>10</v>
          </cell>
          <cell r="H347">
            <v>-5</v>
          </cell>
          <cell r="I347" t="str">
            <v>OBL</v>
          </cell>
          <cell r="J347" t="str">
            <v/>
          </cell>
          <cell r="K347"/>
          <cell r="L347" t="str">
            <v/>
          </cell>
          <cell r="M347"/>
          <cell r="N347" t="str">
            <v/>
          </cell>
          <cell r="O347" t="e">
            <v>#DIV/0!</v>
          </cell>
          <cell r="Q347" t="str">
            <v>Do Not Buy?</v>
          </cell>
        </row>
        <row r="348">
          <cell r="A348" t="str">
            <v>Carex stipata</v>
          </cell>
          <cell r="B348" t="str">
            <v>CXSTIP</v>
          </cell>
          <cell r="C348" t="str">
            <v>COMMON FOX SEDGE</v>
          </cell>
          <cell r="D348" t="str">
            <v>Cyperaceae</v>
          </cell>
          <cell r="E348" t="str">
            <v>Perennial</v>
          </cell>
          <cell r="F348" t="str">
            <v>sedge</v>
          </cell>
          <cell r="G348">
            <v>3</v>
          </cell>
          <cell r="H348">
            <v>-5</v>
          </cell>
          <cell r="I348" t="str">
            <v>OBL</v>
          </cell>
          <cell r="J348"/>
          <cell r="K348"/>
          <cell r="L348"/>
          <cell r="M348"/>
          <cell r="N348"/>
        </row>
        <row r="349">
          <cell r="A349" t="str">
            <v>Carex straminea</v>
          </cell>
          <cell r="B349" t="str">
            <v>CXSTRA</v>
          </cell>
          <cell r="C349" t="str">
            <v>AWNED OVAL SEDGE</v>
          </cell>
          <cell r="D349" t="str">
            <v>Cyperaceae</v>
          </cell>
          <cell r="E349" t="str">
            <v>Perennial</v>
          </cell>
          <cell r="F349" t="str">
            <v>sedge</v>
          </cell>
          <cell r="G349">
            <v>10</v>
          </cell>
          <cell r="H349">
            <v>-5</v>
          </cell>
          <cell r="I349" t="str">
            <v>OBL</v>
          </cell>
          <cell r="J349" t="str">
            <v/>
          </cell>
          <cell r="K349"/>
          <cell r="L349" t="str">
            <v/>
          </cell>
          <cell r="M349"/>
          <cell r="N349" t="str">
            <v/>
          </cell>
          <cell r="O349" t="e">
            <v>#DIV/0!</v>
          </cell>
          <cell r="Q349" t="str">
            <v>Do Not Buy?</v>
          </cell>
          <cell r="V349" t="str">
            <v>Not present? Not in the db</v>
          </cell>
        </row>
        <row r="350">
          <cell r="A350" t="str">
            <v>Carex stricta</v>
          </cell>
          <cell r="B350" t="str">
            <v>CXSTRI</v>
          </cell>
          <cell r="C350" t="str">
            <v>COMMON TUSSOCK SEDGE</v>
          </cell>
          <cell r="D350" t="str">
            <v>Cyperaceae</v>
          </cell>
          <cell r="E350" t="str">
            <v>Perennial</v>
          </cell>
          <cell r="F350" t="str">
            <v>sedge</v>
          </cell>
          <cell r="G350">
            <v>5</v>
          </cell>
          <cell r="H350">
            <v>-5</v>
          </cell>
          <cell r="I350" t="str">
            <v>OBL</v>
          </cell>
          <cell r="J350" t="str">
            <v/>
          </cell>
          <cell r="K350">
            <v>100</v>
          </cell>
          <cell r="L350" t="str">
            <v/>
          </cell>
          <cell r="M350">
            <v>53000</v>
          </cell>
          <cell r="N350" t="str">
            <v/>
          </cell>
          <cell r="O350">
            <v>1.8867924528301887E-3</v>
          </cell>
        </row>
        <row r="351">
          <cell r="A351" t="str">
            <v>Carex suberecta</v>
          </cell>
          <cell r="B351" t="str">
            <v>CXSUBE</v>
          </cell>
          <cell r="C351" t="str">
            <v>WEDGE-FRUITED OVAL SEDGE</v>
          </cell>
          <cell r="D351" t="str">
            <v>Cyperaceae</v>
          </cell>
          <cell r="E351" t="str">
            <v>Perennial</v>
          </cell>
          <cell r="F351" t="str">
            <v>sedge</v>
          </cell>
          <cell r="G351">
            <v>8</v>
          </cell>
          <cell r="H351">
            <v>-5</v>
          </cell>
          <cell r="I351" t="str">
            <v>OBL</v>
          </cell>
          <cell r="J351" t="str">
            <v/>
          </cell>
          <cell r="K351"/>
          <cell r="L351" t="str">
            <v/>
          </cell>
          <cell r="M351"/>
          <cell r="N351" t="str">
            <v/>
          </cell>
          <cell r="O351" t="e">
            <v>#DIV/0!</v>
          </cell>
          <cell r="Q351" t="str">
            <v>Do Not Buy?</v>
          </cell>
        </row>
        <row r="352">
          <cell r="A352" t="str">
            <v>Carex swanii</v>
          </cell>
          <cell r="B352" t="str">
            <v>CXSWAN</v>
          </cell>
          <cell r="C352" t="str">
            <v>DOWNY GREEN SEDGE</v>
          </cell>
          <cell r="D352" t="str">
            <v>Cyperaceae</v>
          </cell>
          <cell r="E352" t="str">
            <v>Perennial</v>
          </cell>
          <cell r="F352" t="str">
            <v>sedge</v>
          </cell>
          <cell r="G352">
            <v>8</v>
          </cell>
          <cell r="H352">
            <v>3</v>
          </cell>
          <cell r="I352" t="str">
            <v>FACU</v>
          </cell>
          <cell r="J352" t="str">
            <v/>
          </cell>
          <cell r="K352"/>
          <cell r="L352" t="str">
            <v/>
          </cell>
          <cell r="M352"/>
          <cell r="N352" t="str">
            <v/>
          </cell>
          <cell r="O352" t="e">
            <v>#DIV/0!</v>
          </cell>
          <cell r="Q352" t="str">
            <v>Do Not Buy?</v>
          </cell>
        </row>
        <row r="353">
          <cell r="A353" t="str">
            <v>Carex tenera</v>
          </cell>
          <cell r="B353" t="str">
            <v>CXTENE</v>
          </cell>
          <cell r="C353" t="str">
            <v>NARROW-LEAVED OVAL SEDGE</v>
          </cell>
          <cell r="D353" t="str">
            <v>Cyperaceae</v>
          </cell>
          <cell r="E353" t="str">
            <v>Perennial</v>
          </cell>
          <cell r="F353" t="str">
            <v>sedge</v>
          </cell>
          <cell r="G353">
            <v>8</v>
          </cell>
          <cell r="H353">
            <v>1</v>
          </cell>
          <cell r="I353" t="str">
            <v>[FAC-]</v>
          </cell>
          <cell r="J353" t="str">
            <v/>
          </cell>
          <cell r="K353">
            <v>80</v>
          </cell>
          <cell r="L353" t="str">
            <v>no PM, JFN, TCN, Ion, PN, SS, Agr, Sp</v>
          </cell>
          <cell r="M353">
            <v>20000</v>
          </cell>
          <cell r="N353" t="str">
            <v/>
          </cell>
          <cell r="O353">
            <v>4.0000000000000001E-3</v>
          </cell>
          <cell r="Q353" t="str">
            <v>Do Not Buy?</v>
          </cell>
          <cell r="T353" t="str">
            <v>NP</v>
          </cell>
          <cell r="V353" t="str">
            <v>not too concerned about genotype</v>
          </cell>
        </row>
        <row r="354">
          <cell r="A354" t="str">
            <v>Carex tetanica</v>
          </cell>
          <cell r="B354" t="str">
            <v>CXTETA</v>
          </cell>
          <cell r="C354" t="str">
            <v>COMMON STIFF SEDGE</v>
          </cell>
          <cell r="D354" t="str">
            <v>Cyperaceae</v>
          </cell>
          <cell r="E354" t="str">
            <v>Perennial</v>
          </cell>
          <cell r="F354" t="str">
            <v>sedge</v>
          </cell>
          <cell r="G354">
            <v>9</v>
          </cell>
          <cell r="H354">
            <v>-3</v>
          </cell>
          <cell r="I354" t="str">
            <v>FACW</v>
          </cell>
          <cell r="J354" t="str">
            <v/>
          </cell>
          <cell r="K354"/>
          <cell r="L354" t="str">
            <v/>
          </cell>
          <cell r="M354"/>
          <cell r="N354" t="str">
            <v/>
          </cell>
          <cell r="O354" t="e">
            <v>#DIV/0!</v>
          </cell>
          <cell r="Q354" t="str">
            <v>Do Not Buy?</v>
          </cell>
        </row>
        <row r="355">
          <cell r="A355" t="str">
            <v>Carex tonsa</v>
          </cell>
          <cell r="B355" t="str">
            <v>CXTONS</v>
          </cell>
          <cell r="C355" t="str">
            <v>SMOOTH-FRUITED OAK SEDGE</v>
          </cell>
          <cell r="D355" t="str">
            <v>Cyperaceae</v>
          </cell>
          <cell r="E355" t="str">
            <v>Perennial</v>
          </cell>
          <cell r="F355" t="str">
            <v>sedge</v>
          </cell>
          <cell r="G355">
            <v>7</v>
          </cell>
          <cell r="H355">
            <v>5</v>
          </cell>
          <cell r="I355" t="str">
            <v>UPL</v>
          </cell>
          <cell r="J355" t="str">
            <v/>
          </cell>
          <cell r="K355"/>
          <cell r="L355" t="str">
            <v/>
          </cell>
          <cell r="M355"/>
          <cell r="N355" t="str">
            <v/>
          </cell>
          <cell r="O355" t="e">
            <v>#DIV/0!</v>
          </cell>
          <cell r="Q355" t="str">
            <v>Do Not Buy?</v>
          </cell>
          <cell r="V355" t="str">
            <v>Not present? Not in the db</v>
          </cell>
        </row>
        <row r="356">
          <cell r="A356" t="str">
            <v>Carex torta</v>
          </cell>
          <cell r="B356" t="str">
            <v>CXTORT</v>
          </cell>
          <cell r="C356" t="str">
            <v>BEAKED RIVERBANK SEDGE</v>
          </cell>
          <cell r="D356" t="str">
            <v>Cyperaceae</v>
          </cell>
          <cell r="E356" t="str">
            <v>Perennial</v>
          </cell>
          <cell r="F356" t="str">
            <v>sedge</v>
          </cell>
          <cell r="G356">
            <v>10</v>
          </cell>
          <cell r="H356">
            <v>-5</v>
          </cell>
          <cell r="I356" t="str">
            <v>OBL</v>
          </cell>
          <cell r="J356" t="str">
            <v/>
          </cell>
          <cell r="K356"/>
          <cell r="L356" t="str">
            <v/>
          </cell>
          <cell r="M356"/>
          <cell r="N356" t="str">
            <v/>
          </cell>
          <cell r="O356" t="e">
            <v>#DIV/0!</v>
          </cell>
          <cell r="Q356" t="str">
            <v>Do Not Buy?</v>
          </cell>
          <cell r="V356" t="str">
            <v>Not present? Not in the db</v>
          </cell>
        </row>
        <row r="357">
          <cell r="A357" t="str">
            <v>Carex tribuloides</v>
          </cell>
          <cell r="B357" t="str">
            <v>CXTRIB</v>
          </cell>
          <cell r="C357" t="str">
            <v>AWL-FRUITED OVAL SEDGE</v>
          </cell>
          <cell r="D357" t="str">
            <v>Cyperaceae</v>
          </cell>
          <cell r="E357" t="str">
            <v>Perennial</v>
          </cell>
          <cell r="F357" t="str">
            <v>sedge</v>
          </cell>
          <cell r="G357">
            <v>3</v>
          </cell>
          <cell r="H357">
            <v>-4</v>
          </cell>
          <cell r="I357" t="str">
            <v>FACW+</v>
          </cell>
          <cell r="J357"/>
          <cell r="K357"/>
          <cell r="L357"/>
          <cell r="M357"/>
          <cell r="N357"/>
        </row>
        <row r="358">
          <cell r="A358" t="str">
            <v>Carex trichocarpa</v>
          </cell>
          <cell r="B358" t="str">
            <v>CXTRIC</v>
          </cell>
          <cell r="C358" t="str">
            <v>HAIRY-FRUITED LAKE SEDGE</v>
          </cell>
          <cell r="D358" t="str">
            <v>Cyperaceae</v>
          </cell>
          <cell r="E358" t="str">
            <v>Perennial</v>
          </cell>
          <cell r="F358" t="str">
            <v>sedge</v>
          </cell>
          <cell r="G358">
            <v>7</v>
          </cell>
          <cell r="H358">
            <v>-5</v>
          </cell>
          <cell r="I358" t="str">
            <v>OBL</v>
          </cell>
          <cell r="J358" t="str">
            <v/>
          </cell>
          <cell r="K358">
            <v>50</v>
          </cell>
          <cell r="L358"/>
          <cell r="M358">
            <v>18000</v>
          </cell>
          <cell r="N358" t="str">
            <v/>
          </cell>
          <cell r="O358">
            <v>2.7777777777777779E-3</v>
          </cell>
          <cell r="Q358" t="str">
            <v>Do Not Buy?</v>
          </cell>
        </row>
        <row r="359">
          <cell r="A359" t="str">
            <v>Carex trisperma</v>
          </cell>
          <cell r="B359" t="str">
            <v>CXTRIS</v>
          </cell>
          <cell r="C359" t="str">
            <v>THREE-SEEDED BOG SEDGE</v>
          </cell>
          <cell r="D359" t="str">
            <v>Cyperaceae</v>
          </cell>
          <cell r="E359" t="str">
            <v>Perennial</v>
          </cell>
          <cell r="F359" t="str">
            <v>sedge</v>
          </cell>
          <cell r="G359">
            <v>10</v>
          </cell>
          <cell r="H359">
            <v>-5</v>
          </cell>
          <cell r="I359" t="str">
            <v>OBL</v>
          </cell>
          <cell r="J359" t="str">
            <v>Carex trisperma</v>
          </cell>
          <cell r="K359"/>
          <cell r="L359" t="str">
            <v/>
          </cell>
          <cell r="M359"/>
          <cell r="N359" t="str">
            <v/>
          </cell>
          <cell r="O359" t="e">
            <v>#DIV/0!</v>
          </cell>
          <cell r="Q359" t="str">
            <v>Do Not Buy?</v>
          </cell>
          <cell r="R359" t="str">
            <v>U</v>
          </cell>
        </row>
        <row r="360">
          <cell r="A360" t="str">
            <v>Carex tuckermanii</v>
          </cell>
          <cell r="B360" t="str">
            <v>CXTUCK</v>
          </cell>
          <cell r="C360" t="str">
            <v>BENT-SEEDED HOP SEDGE</v>
          </cell>
          <cell r="D360" t="str">
            <v>Cyperaceae</v>
          </cell>
          <cell r="E360" t="str">
            <v>Perennial</v>
          </cell>
          <cell r="F360" t="str">
            <v>sedge</v>
          </cell>
          <cell r="G360">
            <v>10</v>
          </cell>
          <cell r="H360">
            <v>-5</v>
          </cell>
          <cell r="I360" t="str">
            <v>OBL</v>
          </cell>
          <cell r="J360" t="str">
            <v/>
          </cell>
          <cell r="K360"/>
          <cell r="L360" t="str">
            <v/>
          </cell>
          <cell r="M360"/>
          <cell r="N360" t="str">
            <v/>
          </cell>
          <cell r="O360" t="e">
            <v>#DIV/0!</v>
          </cell>
          <cell r="Q360" t="str">
            <v>Do Not Buy?</v>
          </cell>
        </row>
        <row r="361">
          <cell r="A361" t="str">
            <v>Carex typhina</v>
          </cell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Q361" t="str">
            <v>Do Not Buy</v>
          </cell>
          <cell r="V361" t="str">
            <v>Not in Lake Co</v>
          </cell>
        </row>
        <row r="362">
          <cell r="A362" t="str">
            <v>Carex umbellata</v>
          </cell>
          <cell r="B362" t="str">
            <v>CXUMBE</v>
          </cell>
          <cell r="C362" t="str">
            <v>EARLY OAK SEDGE</v>
          </cell>
          <cell r="D362" t="str">
            <v>Cyperaceae</v>
          </cell>
          <cell r="E362" t="str">
            <v>Perennial</v>
          </cell>
          <cell r="F362" t="str">
            <v>sedge</v>
          </cell>
          <cell r="G362">
            <v>9</v>
          </cell>
          <cell r="H362">
            <v>5</v>
          </cell>
          <cell r="I362" t="str">
            <v>UPL</v>
          </cell>
          <cell r="J362" t="str">
            <v/>
          </cell>
          <cell r="K362"/>
          <cell r="L362" t="str">
            <v/>
          </cell>
          <cell r="M362"/>
          <cell r="N362" t="str">
            <v/>
          </cell>
          <cell r="O362" t="e">
            <v>#DIV/0!</v>
          </cell>
          <cell r="Q362" t="str">
            <v>Do Not Buy?</v>
          </cell>
        </row>
        <row r="363">
          <cell r="A363" t="str">
            <v>Carex utriculata</v>
          </cell>
          <cell r="B363" t="str">
            <v>CXUTRI</v>
          </cell>
          <cell r="C363" t="str">
            <v>COMMON YELLOW LAKE SEDGE</v>
          </cell>
          <cell r="D363" t="str">
            <v>Cyperaceae</v>
          </cell>
          <cell r="E363" t="str">
            <v>Perennial</v>
          </cell>
          <cell r="F363" t="str">
            <v>sedge</v>
          </cell>
          <cell r="G363">
            <v>10</v>
          </cell>
          <cell r="H363">
            <v>-5</v>
          </cell>
          <cell r="I363" t="str">
            <v>OBL</v>
          </cell>
          <cell r="J363" t="str">
            <v/>
          </cell>
          <cell r="K363"/>
          <cell r="L363" t="str">
            <v/>
          </cell>
          <cell r="M363"/>
          <cell r="N363" t="str">
            <v/>
          </cell>
          <cell r="O363" t="e">
            <v>#DIV/0!</v>
          </cell>
          <cell r="Q363" t="str">
            <v>Do Not Buy?</v>
          </cell>
          <cell r="R363" t="str">
            <v>U</v>
          </cell>
          <cell r="T363" t="str">
            <v>NP?</v>
          </cell>
        </row>
        <row r="364">
          <cell r="A364" t="str">
            <v>Carex vesicaria monile</v>
          </cell>
          <cell r="B364" t="str">
            <v>CXVESM</v>
          </cell>
          <cell r="C364" t="str">
            <v>TUFTED LAKE SEDGE</v>
          </cell>
          <cell r="D364" t="str">
            <v>Cyperaceae</v>
          </cell>
          <cell r="E364" t="str">
            <v>Perennial</v>
          </cell>
          <cell r="F364" t="str">
            <v>sedge</v>
          </cell>
          <cell r="G364">
            <v>10</v>
          </cell>
          <cell r="H364">
            <v>-5</v>
          </cell>
          <cell r="I364" t="str">
            <v>OBL</v>
          </cell>
          <cell r="J364" t="str">
            <v/>
          </cell>
          <cell r="K364"/>
          <cell r="L364" t="str">
            <v/>
          </cell>
          <cell r="M364">
            <v>12000</v>
          </cell>
          <cell r="N364" t="str">
            <v/>
          </cell>
          <cell r="O364">
            <v>0</v>
          </cell>
          <cell r="Q364" t="str">
            <v>Do Not Buy?</v>
          </cell>
        </row>
        <row r="365">
          <cell r="A365" t="str">
            <v>Carex virescens</v>
          </cell>
          <cell r="B365" t="str">
            <v>CXVIRE</v>
          </cell>
          <cell r="C365" t="str">
            <v>SLENDER GREEN SEDGE</v>
          </cell>
          <cell r="D365" t="str">
            <v>Cyperaceae</v>
          </cell>
          <cell r="E365" t="str">
            <v>Perennial</v>
          </cell>
          <cell r="F365" t="str">
            <v>sedge</v>
          </cell>
          <cell r="G365">
            <v>10</v>
          </cell>
          <cell r="H365">
            <v>5</v>
          </cell>
          <cell r="I365" t="str">
            <v>UPL</v>
          </cell>
          <cell r="J365" t="str">
            <v/>
          </cell>
          <cell r="K365"/>
          <cell r="L365" t="str">
            <v/>
          </cell>
          <cell r="M365"/>
          <cell r="N365" t="str">
            <v/>
          </cell>
          <cell r="O365" t="e">
            <v>#DIV/0!</v>
          </cell>
          <cell r="Q365" t="str">
            <v>Do Not Buy?</v>
          </cell>
        </row>
        <row r="366">
          <cell r="A366" t="str">
            <v>Carex viridula</v>
          </cell>
          <cell r="B366" t="str">
            <v>CXVIRI</v>
          </cell>
          <cell r="C366" t="str">
            <v>GREEN YELLOW SEDGE</v>
          </cell>
          <cell r="D366" t="str">
            <v>Cyperaceae</v>
          </cell>
          <cell r="E366" t="str">
            <v>Perennial</v>
          </cell>
          <cell r="F366" t="str">
            <v>sedge</v>
          </cell>
          <cell r="G366">
            <v>10</v>
          </cell>
          <cell r="H366">
            <v>-5</v>
          </cell>
          <cell r="I366" t="str">
            <v>OBL</v>
          </cell>
          <cell r="J366" t="str">
            <v>Carex viridula</v>
          </cell>
          <cell r="K366"/>
          <cell r="L366" t="str">
            <v>no PM, JFN, TCN, Ion, PN, SS, Agr, Sp</v>
          </cell>
          <cell r="M366"/>
          <cell r="N366" t="str">
            <v/>
          </cell>
          <cell r="O366" t="e">
            <v>#DIV/0!</v>
          </cell>
          <cell r="Q366" t="str">
            <v>Do Not Buy</v>
          </cell>
          <cell r="R366" t="str">
            <v>U</v>
          </cell>
          <cell r="T366" t="str">
            <v>NP</v>
          </cell>
        </row>
        <row r="367">
          <cell r="A367" t="str">
            <v>Carex vulpinoidea</v>
          </cell>
          <cell r="B367" t="str">
            <v>CXVULP</v>
          </cell>
          <cell r="C367" t="str">
            <v>BROWN FOX SEDGE</v>
          </cell>
          <cell r="D367" t="str">
            <v>Cyperaceae</v>
          </cell>
          <cell r="E367" t="str">
            <v>Perennial</v>
          </cell>
          <cell r="F367" t="str">
            <v>sedge</v>
          </cell>
          <cell r="G367">
            <v>2</v>
          </cell>
          <cell r="H367">
            <v>-5</v>
          </cell>
          <cell r="I367" t="str">
            <v>OBL</v>
          </cell>
          <cell r="J367"/>
          <cell r="K367"/>
          <cell r="L367"/>
          <cell r="M367"/>
          <cell r="N367"/>
        </row>
        <row r="368">
          <cell r="A368" t="str">
            <v>Carex woodii</v>
          </cell>
          <cell r="B368" t="str">
            <v>CXWOOD</v>
          </cell>
          <cell r="C368" t="str">
            <v>WOOD'S STIFF SEDGE</v>
          </cell>
          <cell r="D368" t="str">
            <v>Cyperaceae</v>
          </cell>
          <cell r="E368" t="str">
            <v>Perennial</v>
          </cell>
          <cell r="F368" t="str">
            <v>sedge</v>
          </cell>
          <cell r="G368">
            <v>10</v>
          </cell>
          <cell r="H368">
            <v>5</v>
          </cell>
          <cell r="I368" t="str">
            <v>[UPL]</v>
          </cell>
          <cell r="J368" t="str">
            <v>Carex woodii</v>
          </cell>
          <cell r="K368"/>
          <cell r="L368" t="str">
            <v/>
          </cell>
          <cell r="M368"/>
          <cell r="N368" t="str">
            <v/>
          </cell>
          <cell r="O368" t="e">
            <v>#DIV/0!</v>
          </cell>
          <cell r="Q368" t="str">
            <v>Do Not Buy?</v>
          </cell>
          <cell r="R368" t="str">
            <v>U</v>
          </cell>
        </row>
        <row r="369">
          <cell r="A369" t="str">
            <v>Carpinus caroliniana</v>
          </cell>
          <cell r="B369" t="str">
            <v>CARCAR</v>
          </cell>
          <cell r="C369" t="str">
            <v>MUSCLEWOOD</v>
          </cell>
          <cell r="D369" t="str">
            <v>Butulaceae
Betulaceae</v>
          </cell>
          <cell r="E369" t="str">
            <v>Perennial</v>
          </cell>
          <cell r="F369" t="str">
            <v>tree</v>
          </cell>
          <cell r="G369">
            <v>8</v>
          </cell>
          <cell r="H369">
            <v>0</v>
          </cell>
          <cell r="I369" t="str">
            <v>FAC</v>
          </cell>
          <cell r="J369" t="str">
            <v/>
          </cell>
          <cell r="K369"/>
          <cell r="L369"/>
          <cell r="M369"/>
          <cell r="N369" t="str">
            <v/>
          </cell>
          <cell r="O369" t="e">
            <v>#DIV/0!</v>
          </cell>
          <cell r="Q369" t="str">
            <v>Do Not Buy</v>
          </cell>
          <cell r="V369" t="str">
            <v>Not in Lake Co.  Buy CARCAV instead</v>
          </cell>
        </row>
        <row r="370">
          <cell r="A370" t="str">
            <v>Carpinus caroliniana virginiana</v>
          </cell>
          <cell r="B370" t="str">
            <v>CARCAV</v>
          </cell>
          <cell r="C370" t="str">
            <v>BLUE BEECH</v>
          </cell>
          <cell r="D370" t="str">
            <v>Betulaceae</v>
          </cell>
          <cell r="E370" t="str">
            <v>Perennial</v>
          </cell>
          <cell r="F370" t="str">
            <v>tree</v>
          </cell>
          <cell r="G370">
            <v>8</v>
          </cell>
          <cell r="H370">
            <v>0</v>
          </cell>
          <cell r="I370" t="str">
            <v>FAC</v>
          </cell>
          <cell r="J370" t="str">
            <v/>
          </cell>
          <cell r="K370"/>
          <cell r="L370" t="str">
            <v/>
          </cell>
          <cell r="M370"/>
          <cell r="N370" t="str">
            <v/>
          </cell>
          <cell r="O370" t="e">
            <v>#DIV/0!</v>
          </cell>
        </row>
        <row r="371">
          <cell r="A371" t="str">
            <v>Carya cordiformis</v>
          </cell>
          <cell r="B371" t="str">
            <v>CARCOR</v>
          </cell>
          <cell r="C371" t="str">
            <v>BITTERNUT HICKORY</v>
          </cell>
          <cell r="D371" t="str">
            <v>Juglandaceae</v>
          </cell>
          <cell r="E371" t="str">
            <v>Perennial</v>
          </cell>
          <cell r="F371" t="str">
            <v>tree</v>
          </cell>
          <cell r="G371">
            <v>7</v>
          </cell>
          <cell r="H371">
            <v>3</v>
          </cell>
          <cell r="I371" t="str">
            <v>[FACU]</v>
          </cell>
          <cell r="J371" t="str">
            <v/>
          </cell>
          <cell r="K371"/>
          <cell r="L371" t="str">
            <v>no PM, JFN, TCN, Ion, PN, SS, Agr, Sp</v>
          </cell>
          <cell r="M371"/>
          <cell r="N371" t="str">
            <v/>
          </cell>
          <cell r="O371" t="e">
            <v>#DIV/0!</v>
          </cell>
        </row>
        <row r="372">
          <cell r="A372" t="str">
            <v>Carya glabra</v>
          </cell>
          <cell r="B372" t="str">
            <v>CARGLA</v>
          </cell>
          <cell r="C372" t="str">
            <v>PIGNUT HICKORY</v>
          </cell>
          <cell r="D372" t="str">
            <v>Juglandaceae</v>
          </cell>
          <cell r="E372" t="str">
            <v>Perennial</v>
          </cell>
          <cell r="F372" t="str">
            <v>tree</v>
          </cell>
          <cell r="G372">
            <v>5</v>
          </cell>
          <cell r="H372">
            <v>3</v>
          </cell>
          <cell r="I372" t="str">
            <v>FACU</v>
          </cell>
          <cell r="J372" t="str">
            <v/>
          </cell>
          <cell r="K372"/>
          <cell r="L372" t="str">
            <v/>
          </cell>
          <cell r="M372"/>
          <cell r="N372" t="str">
            <v/>
          </cell>
          <cell r="O372" t="e">
            <v>#DIV/0!</v>
          </cell>
          <cell r="Q372" t="str">
            <v>Do Not Buy</v>
          </cell>
          <cell r="V372" t="str">
            <v>Not in Lake Co?</v>
          </cell>
        </row>
        <row r="373">
          <cell r="A373" t="str">
            <v>Carya laciniosa</v>
          </cell>
          <cell r="B373" t="str">
            <v>CARLAC</v>
          </cell>
          <cell r="C373" t="str">
            <v>KINGNUT HICKORY</v>
          </cell>
          <cell r="D373" t="str">
            <v>Juglandaceae</v>
          </cell>
          <cell r="E373" t="str">
            <v>Perennial</v>
          </cell>
          <cell r="F373" t="str">
            <v>tree</v>
          </cell>
          <cell r="G373">
            <v>10</v>
          </cell>
          <cell r="H373">
            <v>-3</v>
          </cell>
          <cell r="I373" t="str">
            <v>FACW</v>
          </cell>
          <cell r="J373" t="str">
            <v/>
          </cell>
          <cell r="K373"/>
          <cell r="L373" t="str">
            <v/>
          </cell>
          <cell r="M373"/>
          <cell r="N373" t="str">
            <v/>
          </cell>
          <cell r="O373" t="e">
            <v>#DIV/0!</v>
          </cell>
          <cell r="Q373" t="str">
            <v>Do Not Buy</v>
          </cell>
          <cell r="V373" t="str">
            <v>Not in Lake Co?</v>
          </cell>
        </row>
        <row r="374">
          <cell r="A374" t="str">
            <v>Carya ovalis</v>
          </cell>
          <cell r="B374" t="str">
            <v>CAROVL</v>
          </cell>
          <cell r="C374" t="str">
            <v>SWEET PIGNUT HICKORY</v>
          </cell>
          <cell r="D374" t="str">
            <v>Juglandaceae</v>
          </cell>
          <cell r="E374" t="str">
            <v>Perennial</v>
          </cell>
          <cell r="F374" t="str">
            <v>tree</v>
          </cell>
          <cell r="G374">
            <v>5</v>
          </cell>
          <cell r="H374">
            <v>5</v>
          </cell>
          <cell r="I374" t="str">
            <v>UPL</v>
          </cell>
          <cell r="J374" t="str">
            <v/>
          </cell>
          <cell r="K374"/>
          <cell r="L374" t="str">
            <v/>
          </cell>
          <cell r="M374"/>
          <cell r="N374" t="str">
            <v/>
          </cell>
          <cell r="O374" t="e">
            <v>#DIV/0!</v>
          </cell>
          <cell r="Q374" t="str">
            <v>Do Not Buy</v>
          </cell>
          <cell r="V374" t="str">
            <v>Not in Lake Co?</v>
          </cell>
        </row>
        <row r="375">
          <cell r="A375" t="str">
            <v>Carya ovata</v>
          </cell>
          <cell r="B375" t="str">
            <v>CAROVT</v>
          </cell>
          <cell r="C375" t="str">
            <v>SHAGBARK HICKORY</v>
          </cell>
          <cell r="D375" t="str">
            <v>Juglandaceae</v>
          </cell>
          <cell r="E375" t="str">
            <v>Perennial</v>
          </cell>
          <cell r="F375" t="str">
            <v>tree</v>
          </cell>
          <cell r="G375">
            <v>5</v>
          </cell>
          <cell r="H375">
            <v>3</v>
          </cell>
          <cell r="I375" t="str">
            <v>FACU</v>
          </cell>
          <cell r="J375" t="str">
            <v/>
          </cell>
          <cell r="K375"/>
          <cell r="L375" t="str">
            <v/>
          </cell>
          <cell r="M375"/>
          <cell r="N375" t="str">
            <v/>
          </cell>
          <cell r="O375" t="e">
            <v>#DIV/0!</v>
          </cell>
        </row>
        <row r="376">
          <cell r="A376" t="str">
            <v>Carya tomentosa</v>
          </cell>
          <cell r="B376" t="str">
            <v>CARTOM</v>
          </cell>
          <cell r="C376" t="str">
            <v>MOCKERNUT HICKORY</v>
          </cell>
          <cell r="D376" t="str">
            <v>Juglandaceae</v>
          </cell>
          <cell r="E376" t="str">
            <v>Perennial</v>
          </cell>
          <cell r="F376" t="str">
            <v>tree</v>
          </cell>
          <cell r="G376">
            <v>10</v>
          </cell>
          <cell r="H376">
            <v>5</v>
          </cell>
          <cell r="I376" t="str">
            <v>UPL</v>
          </cell>
          <cell r="J376" t="str">
            <v/>
          </cell>
          <cell r="K376"/>
          <cell r="L376" t="str">
            <v/>
          </cell>
          <cell r="M376"/>
          <cell r="N376" t="str">
            <v/>
          </cell>
          <cell r="O376" t="e">
            <v>#DIV/0!</v>
          </cell>
          <cell r="Q376" t="str">
            <v>Do Not Buy</v>
          </cell>
          <cell r="V376" t="str">
            <v>Not present? Not in the db</v>
          </cell>
        </row>
        <row r="377">
          <cell r="A377" t="str">
            <v>Cassia fasciculata</v>
          </cell>
          <cell r="B377" t="str">
            <v>CASFAS</v>
          </cell>
          <cell r="C377" t="str">
            <v>PARTRIDGE PEA</v>
          </cell>
          <cell r="D377" t="str">
            <v>Leguminosae</v>
          </cell>
          <cell r="E377" t="str">
            <v>Annual</v>
          </cell>
          <cell r="F377" t="str">
            <v>forb</v>
          </cell>
          <cell r="G377">
            <v>5</v>
          </cell>
          <cell r="H377">
            <v>4</v>
          </cell>
          <cell r="I377" t="str">
            <v>FACU-</v>
          </cell>
          <cell r="J377"/>
          <cell r="K377"/>
          <cell r="L377"/>
          <cell r="M377"/>
          <cell r="N377"/>
        </row>
        <row r="378">
          <cell r="A378" t="str">
            <v>Cassia hebecarpa</v>
          </cell>
          <cell r="B378" t="str">
            <v>CASHEB</v>
          </cell>
          <cell r="C378" t="str">
            <v>WILD SENNA</v>
          </cell>
          <cell r="D378" t="str">
            <v>Leguminosae</v>
          </cell>
          <cell r="E378" t="str">
            <v>Perennial</v>
          </cell>
          <cell r="F378" t="str">
            <v>forb</v>
          </cell>
          <cell r="G378">
            <v>9</v>
          </cell>
          <cell r="H378">
            <v>-3</v>
          </cell>
          <cell r="I378" t="str">
            <v>FACW</v>
          </cell>
          <cell r="J378" t="str">
            <v/>
          </cell>
          <cell r="K378"/>
          <cell r="L378" t="str">
            <v/>
          </cell>
          <cell r="M378"/>
          <cell r="N378" t="str">
            <v/>
          </cell>
          <cell r="O378" t="e">
            <v>#DIV/0!</v>
          </cell>
          <cell r="Q378" t="str">
            <v>Do Not Buy ?</v>
          </cell>
          <cell r="V378" t="str">
            <v>ALM.  Seeded many areas</v>
          </cell>
        </row>
        <row r="379">
          <cell r="A379" t="str">
            <v>Cassia marilandica</v>
          </cell>
          <cell r="B379" t="str">
            <v>CASMAR</v>
          </cell>
          <cell r="C379" t="str">
            <v>MARYLAND SENNA</v>
          </cell>
          <cell r="D379" t="str">
            <v>Leguminosae</v>
          </cell>
          <cell r="E379" t="str">
            <v>Perennial</v>
          </cell>
          <cell r="F379" t="str">
            <v>forb</v>
          </cell>
          <cell r="G379">
            <v>9</v>
          </cell>
          <cell r="H379">
            <v>-3</v>
          </cell>
          <cell r="I379" t="str">
            <v>FACW</v>
          </cell>
          <cell r="J379" t="str">
            <v/>
          </cell>
          <cell r="K379">
            <v>8</v>
          </cell>
          <cell r="L379"/>
          <cell r="M379">
            <v>1700</v>
          </cell>
          <cell r="N379" t="str">
            <v/>
          </cell>
          <cell r="O379">
            <v>4.7058823529411761E-3</v>
          </cell>
          <cell r="Q379" t="str">
            <v>Do Not Buy</v>
          </cell>
          <cell r="V379" t="str">
            <v>Not in db, but in found in our site ?</v>
          </cell>
        </row>
        <row r="380">
          <cell r="A380" t="str">
            <v>Cassia nictitans</v>
          </cell>
          <cell r="B380" t="str">
            <v>CASNIC</v>
          </cell>
          <cell r="C380" t="str">
            <v>WILD SENSITIVE PLANT</v>
          </cell>
          <cell r="D380" t="str">
            <v>Leguminosae</v>
          </cell>
          <cell r="E380" t="str">
            <v>Annual</v>
          </cell>
          <cell r="F380" t="str">
            <v>forb</v>
          </cell>
          <cell r="G380">
            <v>7</v>
          </cell>
          <cell r="H380">
            <v>4</v>
          </cell>
          <cell r="I380" t="str">
            <v>FACU-</v>
          </cell>
          <cell r="J380" t="str">
            <v/>
          </cell>
          <cell r="K380"/>
          <cell r="L380" t="str">
            <v/>
          </cell>
          <cell r="M380"/>
          <cell r="N380" t="str">
            <v/>
          </cell>
          <cell r="O380" t="e">
            <v>#DIV/0!</v>
          </cell>
          <cell r="Q380" t="str">
            <v>Do Not Buy</v>
          </cell>
          <cell r="V380" t="str">
            <v>Not present? Not in the db</v>
          </cell>
        </row>
        <row r="381">
          <cell r="A381" t="str">
            <v>Castilleja coccinea</v>
          </cell>
          <cell r="B381" t="str">
            <v>CASCOC</v>
          </cell>
          <cell r="C381" t="str">
            <v>INDIAN PAINTBRUSH</v>
          </cell>
          <cell r="D381" t="str">
            <v>Scrophulariaceae</v>
          </cell>
          <cell r="E381" t="str">
            <v>Annual</v>
          </cell>
          <cell r="F381" t="str">
            <v>forb</v>
          </cell>
          <cell r="G381">
            <v>10</v>
          </cell>
          <cell r="H381">
            <v>0</v>
          </cell>
          <cell r="I381" t="str">
            <v>FAC</v>
          </cell>
          <cell r="J381" t="str">
            <v/>
          </cell>
          <cell r="K381"/>
          <cell r="L381" t="str">
            <v/>
          </cell>
          <cell r="M381"/>
          <cell r="N381" t="str">
            <v/>
          </cell>
          <cell r="O381" t="e">
            <v>#DIV/0!</v>
          </cell>
          <cell r="Q381" t="str">
            <v>Do Not Buy</v>
          </cell>
          <cell r="V381" t="str">
            <v>GRT SPR?</v>
          </cell>
        </row>
        <row r="382">
          <cell r="A382" t="str">
            <v>Castilleja sessiliflora</v>
          </cell>
          <cell r="B382" t="str">
            <v>CASSES</v>
          </cell>
          <cell r="C382" t="str">
            <v>DOWNY YELLOW PAINTED CUP</v>
          </cell>
          <cell r="D382" t="str">
            <v>Scrophulariaceae</v>
          </cell>
          <cell r="E382" t="str">
            <v>Perennial</v>
          </cell>
          <cell r="F382" t="str">
            <v>forb</v>
          </cell>
          <cell r="G382">
            <v>10</v>
          </cell>
          <cell r="H382">
            <v>5</v>
          </cell>
          <cell r="I382" t="str">
            <v>UPL</v>
          </cell>
          <cell r="J382" t="str">
            <v/>
          </cell>
          <cell r="K382"/>
          <cell r="L382" t="str">
            <v/>
          </cell>
          <cell r="M382"/>
          <cell r="N382" t="str">
            <v/>
          </cell>
          <cell r="O382" t="e">
            <v>#DIV/0!</v>
          </cell>
          <cell r="Q382" t="str">
            <v>Do Not Buy</v>
          </cell>
          <cell r="V382" t="str">
            <v>Not present? Not in the db</v>
          </cell>
        </row>
        <row r="383">
          <cell r="A383" t="str">
            <v>Caulophyllum thalictroides</v>
          </cell>
          <cell r="B383" t="str">
            <v>CAUTHA</v>
          </cell>
          <cell r="C383" t="str">
            <v>BLUE COHOSH</v>
          </cell>
          <cell r="D383" t="str">
            <v>Berberidaceae</v>
          </cell>
          <cell r="E383" t="str">
            <v>Perennial</v>
          </cell>
          <cell r="F383" t="str">
            <v>forb</v>
          </cell>
          <cell r="G383">
            <v>8</v>
          </cell>
          <cell r="H383">
            <v>5</v>
          </cell>
          <cell r="I383" t="str">
            <v>UPL</v>
          </cell>
          <cell r="J383" t="str">
            <v/>
          </cell>
          <cell r="K383">
            <v>15</v>
          </cell>
          <cell r="L383"/>
          <cell r="M383">
            <v>70</v>
          </cell>
          <cell r="N383" t="str">
            <v/>
          </cell>
          <cell r="O383">
            <v>0.21428571428571427</v>
          </cell>
          <cell r="P383" t="str">
            <v>Recalcitrant</v>
          </cell>
          <cell r="Q383" t="str">
            <v>Do Not Buy</v>
          </cell>
          <cell r="T383" t="str">
            <v>NP?</v>
          </cell>
          <cell r="V383" t="str">
            <v>good wild pops available</v>
          </cell>
        </row>
        <row r="384">
          <cell r="A384" t="str">
            <v>Ceanothus americanus</v>
          </cell>
          <cell r="B384" t="str">
            <v>CEAAME</v>
          </cell>
          <cell r="C384" t="str">
            <v>NEW JERSEY TEA</v>
          </cell>
          <cell r="D384" t="str">
            <v>Rhamnaceae</v>
          </cell>
          <cell r="E384" t="str">
            <v>Perennial</v>
          </cell>
          <cell r="F384" t="str">
            <v>shrub</v>
          </cell>
          <cell r="G384">
            <v>6</v>
          </cell>
          <cell r="H384">
            <v>5</v>
          </cell>
          <cell r="I384" t="str">
            <v>UPL</v>
          </cell>
          <cell r="J384" t="str">
            <v/>
          </cell>
          <cell r="K384">
            <v>40</v>
          </cell>
          <cell r="L384"/>
          <cell r="M384">
            <v>7600</v>
          </cell>
          <cell r="N384" t="str">
            <v/>
          </cell>
          <cell r="O384">
            <v>5.263157894736842E-3</v>
          </cell>
          <cell r="Q384" t="str">
            <v>Do Not Buy?</v>
          </cell>
          <cell r="R384" t="str">
            <v xml:space="preserve">U </v>
          </cell>
          <cell r="T384" t="str">
            <v>NP?</v>
          </cell>
          <cell r="V384" t="str">
            <v>wild pops available.  Nursery: currently non-local seed</v>
          </cell>
        </row>
        <row r="385">
          <cell r="A385" t="str">
            <v>Ceanothus herbaceus</v>
          </cell>
          <cell r="B385" t="str">
            <v>CEAHER</v>
          </cell>
          <cell r="C385" t="str">
            <v>INLAND NEW JERSEY TEA</v>
          </cell>
          <cell r="D385" t="str">
            <v>Rhamnaceae</v>
          </cell>
          <cell r="E385" t="str">
            <v>Perennial</v>
          </cell>
          <cell r="F385" t="str">
            <v>shrub</v>
          </cell>
          <cell r="G385">
            <v>10</v>
          </cell>
          <cell r="H385">
            <v>5</v>
          </cell>
          <cell r="I385" t="str">
            <v>UPL</v>
          </cell>
          <cell r="J385" t="str">
            <v/>
          </cell>
          <cell r="K385"/>
          <cell r="L385" t="str">
            <v/>
          </cell>
          <cell r="M385"/>
          <cell r="N385" t="str">
            <v/>
          </cell>
          <cell r="O385" t="e">
            <v>#DIV/0!</v>
          </cell>
          <cell r="Q385" t="str">
            <v>Do Not Buy</v>
          </cell>
          <cell r="R385" t="str">
            <v>U</v>
          </cell>
          <cell r="T385" t="str">
            <v>NP?</v>
          </cell>
          <cell r="V385" t="str">
            <v>Not in db, but found in our site ?</v>
          </cell>
        </row>
        <row r="386">
          <cell r="A386" t="str">
            <v>Celastrus scandens</v>
          </cell>
          <cell r="B386" t="str">
            <v>CELSCA</v>
          </cell>
          <cell r="C386" t="str">
            <v>CLIMBING BITTERSWEET</v>
          </cell>
          <cell r="D386" t="str">
            <v>Celastraceae</v>
          </cell>
          <cell r="E386" t="str">
            <v>Perennial</v>
          </cell>
          <cell r="F386" t="str">
            <v>vine</v>
          </cell>
          <cell r="G386">
            <v>4</v>
          </cell>
          <cell r="H386">
            <v>5</v>
          </cell>
          <cell r="I386" t="str">
            <v>[UPL]</v>
          </cell>
          <cell r="J386"/>
          <cell r="K386"/>
          <cell r="L386"/>
          <cell r="M386"/>
          <cell r="N386"/>
          <cell r="P386" t="str">
            <v>Recalcitrant</v>
          </cell>
        </row>
        <row r="387">
          <cell r="A387" t="str">
            <v>Celtis occidentalis</v>
          </cell>
          <cell r="B387" t="str">
            <v>CELOCC</v>
          </cell>
          <cell r="C387" t="str">
            <v>HACKBERRY</v>
          </cell>
          <cell r="D387" t="str">
            <v>Ulmaceae</v>
          </cell>
          <cell r="E387" t="str">
            <v>Perennial</v>
          </cell>
          <cell r="F387" t="str">
            <v>tree</v>
          </cell>
          <cell r="G387">
            <v>3</v>
          </cell>
          <cell r="H387">
            <v>1</v>
          </cell>
          <cell r="I387" t="str">
            <v>FAC-</v>
          </cell>
          <cell r="J387"/>
          <cell r="K387"/>
          <cell r="L387"/>
          <cell r="M387"/>
          <cell r="N387"/>
        </row>
        <row r="388">
          <cell r="A388" t="str">
            <v>Celtis tenuifolia</v>
          </cell>
          <cell r="B388" t="str">
            <v>CELTEN</v>
          </cell>
          <cell r="C388" t="str">
            <v>DWARF HACKBERRY</v>
          </cell>
          <cell r="D388" t="str">
            <v>Ulmaceae</v>
          </cell>
          <cell r="E388" t="str">
            <v>Perennial</v>
          </cell>
          <cell r="F388" t="str">
            <v>shrub</v>
          </cell>
          <cell r="G388">
            <v>10</v>
          </cell>
          <cell r="H388">
            <v>5</v>
          </cell>
          <cell r="I388" t="str">
            <v>UPL</v>
          </cell>
          <cell r="J388" t="str">
            <v/>
          </cell>
          <cell r="K388"/>
          <cell r="L388" t="str">
            <v/>
          </cell>
          <cell r="M388"/>
          <cell r="N388" t="str">
            <v/>
          </cell>
          <cell r="O388" t="e">
            <v>#DIV/0!</v>
          </cell>
          <cell r="Q388" t="str">
            <v>Do Not Buy</v>
          </cell>
          <cell r="V388" t="str">
            <v>Not present? Not in the db</v>
          </cell>
        </row>
        <row r="389">
          <cell r="A389" t="str">
            <v>Cenchrus longispinus</v>
          </cell>
          <cell r="B389" t="str">
            <v>CENLON</v>
          </cell>
          <cell r="C389" t="str">
            <v>SANDBUR</v>
          </cell>
          <cell r="D389" t="str">
            <v>Gramineae</v>
          </cell>
          <cell r="E389" t="str">
            <v>Annual</v>
          </cell>
          <cell r="F389" t="str">
            <v>grass</v>
          </cell>
          <cell r="G389">
            <v>0</v>
          </cell>
          <cell r="H389">
            <v>5</v>
          </cell>
          <cell r="I389" t="str">
            <v>UPL</v>
          </cell>
          <cell r="J389"/>
          <cell r="K389"/>
          <cell r="L389"/>
          <cell r="M389"/>
          <cell r="N389"/>
        </row>
        <row r="390">
          <cell r="A390" t="str">
            <v>Cephalanthus occidentalis</v>
          </cell>
          <cell r="B390" t="str">
            <v>CEPOCC</v>
          </cell>
          <cell r="C390" t="str">
            <v>BUTTONBUSH</v>
          </cell>
          <cell r="D390" t="str">
            <v>Rubiaceae</v>
          </cell>
          <cell r="E390" t="str">
            <v>Perennial</v>
          </cell>
          <cell r="F390" t="str">
            <v>shrub</v>
          </cell>
          <cell r="G390">
            <v>5</v>
          </cell>
          <cell r="H390">
            <v>-5</v>
          </cell>
          <cell r="I390" t="str">
            <v>OBL</v>
          </cell>
          <cell r="J390" t="str">
            <v/>
          </cell>
          <cell r="K390">
            <v>8</v>
          </cell>
          <cell r="L390" t="str">
            <v/>
          </cell>
          <cell r="M390">
            <v>6000</v>
          </cell>
          <cell r="N390" t="str">
            <v/>
          </cell>
          <cell r="O390">
            <v>1.3333333333333333E-3</v>
          </cell>
          <cell r="R390" t="str">
            <v>U</v>
          </cell>
          <cell r="V390" t="str">
            <v>wild pop available</v>
          </cell>
        </row>
        <row r="391">
          <cell r="A391" t="str">
            <v>Cerastium arvense villosum</v>
          </cell>
          <cell r="B391" t="str">
            <v>CERARV</v>
          </cell>
          <cell r="C391" t="str">
            <v>FIELD CHICKWEED</v>
          </cell>
          <cell r="D391" t="str">
            <v>Caryophyllaceae</v>
          </cell>
          <cell r="E391" t="str">
            <v>Perennial</v>
          </cell>
          <cell r="F391" t="str">
            <v>forb</v>
          </cell>
          <cell r="G391">
            <v>6</v>
          </cell>
          <cell r="H391">
            <v>5</v>
          </cell>
          <cell r="I391" t="str">
            <v>[UPL]</v>
          </cell>
          <cell r="J391" t="str">
            <v/>
          </cell>
          <cell r="K391"/>
          <cell r="L391" t="str">
            <v/>
          </cell>
          <cell r="M391"/>
          <cell r="N391" t="str">
            <v/>
          </cell>
          <cell r="O391" t="e">
            <v>#DIV/0!</v>
          </cell>
          <cell r="Q391" t="str">
            <v>Do Not Buy</v>
          </cell>
        </row>
        <row r="392">
          <cell r="A392" t="str">
            <v>Cerastium nutans</v>
          </cell>
          <cell r="B392" t="str">
            <v>CERNUT</v>
          </cell>
          <cell r="C392" t="str">
            <v>NODDING CHICKWEED</v>
          </cell>
          <cell r="D392" t="str">
            <v>Caryophyllaceae</v>
          </cell>
          <cell r="E392" t="str">
            <v>Annual</v>
          </cell>
          <cell r="F392" t="str">
            <v>forb</v>
          </cell>
          <cell r="G392">
            <v>0</v>
          </cell>
          <cell r="H392">
            <v>2</v>
          </cell>
          <cell r="I392" t="str">
            <v>FACU+</v>
          </cell>
          <cell r="J392"/>
          <cell r="K392"/>
          <cell r="L392"/>
          <cell r="M392"/>
          <cell r="N392"/>
        </row>
        <row r="393">
          <cell r="A393" t="str">
            <v>Ceratophyllum demersum</v>
          </cell>
          <cell r="B393" t="str">
            <v>CERDEM</v>
          </cell>
          <cell r="C393" t="str">
            <v>HORNWORT, COONTAIL</v>
          </cell>
          <cell r="D393" t="str">
            <v>Ceratophyllaceae</v>
          </cell>
          <cell r="E393" t="str">
            <v>Perennial</v>
          </cell>
          <cell r="F393" t="str">
            <v>forb</v>
          </cell>
          <cell r="G393">
            <v>5</v>
          </cell>
          <cell r="H393">
            <v>-5</v>
          </cell>
          <cell r="I393" t="str">
            <v>OBL</v>
          </cell>
          <cell r="J393"/>
          <cell r="K393"/>
          <cell r="L393"/>
          <cell r="M393"/>
          <cell r="N393"/>
        </row>
        <row r="394">
          <cell r="A394" t="str">
            <v>Ceratophyllum echinatum</v>
          </cell>
          <cell r="B394" t="str">
            <v>CERECH</v>
          </cell>
          <cell r="C394" t="str">
            <v>SPINY HORNWORT</v>
          </cell>
          <cell r="D394" t="str">
            <v>Ceratophyllaceae</v>
          </cell>
          <cell r="E394" t="str">
            <v>Perennial</v>
          </cell>
          <cell r="F394" t="str">
            <v>forb</v>
          </cell>
          <cell r="G394">
            <v>10</v>
          </cell>
          <cell r="H394">
            <v>-5</v>
          </cell>
          <cell r="I394" t="str">
            <v>OBL</v>
          </cell>
          <cell r="J394" t="str">
            <v/>
          </cell>
          <cell r="K394"/>
          <cell r="L394" t="str">
            <v/>
          </cell>
          <cell r="M394"/>
          <cell r="N394" t="str">
            <v/>
          </cell>
          <cell r="O394" t="e">
            <v>#DIV/0!</v>
          </cell>
          <cell r="Q394" t="str">
            <v>Do Not Buy</v>
          </cell>
          <cell r="V394" t="str">
            <v>Not present? Not in the db</v>
          </cell>
        </row>
        <row r="395">
          <cell r="A395" t="str">
            <v>Cercis canadensis</v>
          </cell>
          <cell r="B395" t="str">
            <v>CERCAN</v>
          </cell>
          <cell r="C395" t="str">
            <v>REDBUD</v>
          </cell>
          <cell r="D395" t="str">
            <v>Leguminosae</v>
          </cell>
          <cell r="E395" t="str">
            <v>Perennial</v>
          </cell>
          <cell r="F395" t="str">
            <v>tree</v>
          </cell>
          <cell r="G395">
            <v>10</v>
          </cell>
          <cell r="H395">
            <v>3</v>
          </cell>
          <cell r="I395" t="str">
            <v>FACU</v>
          </cell>
          <cell r="J395" t="str">
            <v/>
          </cell>
          <cell r="K395"/>
          <cell r="L395" t="str">
            <v/>
          </cell>
          <cell r="M395"/>
          <cell r="N395" t="str">
            <v/>
          </cell>
          <cell r="O395" t="e">
            <v>#DIV/0!</v>
          </cell>
          <cell r="Q395" t="str">
            <v>Do Not Buy</v>
          </cell>
          <cell r="V395" t="str">
            <v>Not present historically in Lake Co</v>
          </cell>
        </row>
        <row r="396">
          <cell r="A396" t="str">
            <v>Chaerophyllum procumbens</v>
          </cell>
          <cell r="B396" t="str">
            <v>CHAPRO</v>
          </cell>
          <cell r="C396" t="str">
            <v>STREAM BANK CHERVIL</v>
          </cell>
          <cell r="D396" t="str">
            <v>Umbelliferae</v>
          </cell>
          <cell r="E396" t="str">
            <v>Annual</v>
          </cell>
          <cell r="F396" t="str">
            <v>forb</v>
          </cell>
          <cell r="G396">
            <v>5</v>
          </cell>
          <cell r="H396">
            <v>-1</v>
          </cell>
          <cell r="I396" t="str">
            <v>FAC+</v>
          </cell>
          <cell r="J396"/>
          <cell r="K396"/>
          <cell r="L396"/>
          <cell r="M396"/>
          <cell r="N396"/>
        </row>
        <row r="397">
          <cell r="A397" t="str">
            <v>Chamaedaphne calyculata angustifolia</v>
          </cell>
          <cell r="B397" t="str">
            <v>CHACAA</v>
          </cell>
          <cell r="C397" t="str">
            <v>LEATHERLEAF</v>
          </cell>
          <cell r="D397" t="str">
            <v>Ericaceae</v>
          </cell>
          <cell r="E397" t="str">
            <v>Perennial</v>
          </cell>
          <cell r="F397" t="str">
            <v>shrub</v>
          </cell>
          <cell r="G397">
            <v>10</v>
          </cell>
          <cell r="H397">
            <v>-5</v>
          </cell>
          <cell r="I397" t="str">
            <v>OBL</v>
          </cell>
          <cell r="J397" t="str">
            <v>Chamaedaphne calyculata</v>
          </cell>
          <cell r="K397"/>
          <cell r="L397" t="str">
            <v/>
          </cell>
          <cell r="M397"/>
          <cell r="N397" t="str">
            <v/>
          </cell>
          <cell r="O397" t="e">
            <v>#DIV/0!</v>
          </cell>
          <cell r="Q397" t="str">
            <v>Do Not Buy</v>
          </cell>
          <cell r="R397" t="str">
            <v>U</v>
          </cell>
        </row>
        <row r="398">
          <cell r="A398" t="str">
            <v>Chelone glabra</v>
          </cell>
          <cell r="B398" t="str">
            <v>CHEGLB</v>
          </cell>
          <cell r="C398" t="str">
            <v>TURTLEHEAD</v>
          </cell>
          <cell r="D398" t="str">
            <v>Scrophulariaceae</v>
          </cell>
          <cell r="E398" t="str">
            <v>Perennial</v>
          </cell>
          <cell r="F398" t="str">
            <v>forb</v>
          </cell>
          <cell r="G398">
            <v>8</v>
          </cell>
          <cell r="H398">
            <v>-5</v>
          </cell>
          <cell r="I398" t="str">
            <v>OBL</v>
          </cell>
          <cell r="J398" t="str">
            <v/>
          </cell>
          <cell r="K398">
            <v>50</v>
          </cell>
          <cell r="L398" t="str">
            <v/>
          </cell>
          <cell r="M398">
            <v>92000</v>
          </cell>
          <cell r="N398" t="str">
            <v/>
          </cell>
          <cell r="O398">
            <v>5.4347826086956522E-4</v>
          </cell>
          <cell r="Q398" t="str">
            <v>Do Not Buy?</v>
          </cell>
          <cell r="T398" t="str">
            <v xml:space="preserve">NP </v>
          </cell>
          <cell r="V398" t="str">
            <v>wild pop available but seeded extensively</v>
          </cell>
        </row>
        <row r="399">
          <cell r="A399" t="str">
            <v>Chenopodium hybridum gigantospermum</v>
          </cell>
          <cell r="B399" t="str">
            <v>CHEHYG</v>
          </cell>
          <cell r="C399" t="str">
            <v>MAPLE-LEAVED GOOSEFOOT</v>
          </cell>
          <cell r="D399" t="str">
            <v>Chenopodiaceae</v>
          </cell>
          <cell r="E399" t="str">
            <v>Annual</v>
          </cell>
          <cell r="F399" t="str">
            <v>forb</v>
          </cell>
          <cell r="G399">
            <v>3</v>
          </cell>
          <cell r="H399">
            <v>5</v>
          </cell>
          <cell r="I399" t="str">
            <v>UPL</v>
          </cell>
          <cell r="J399"/>
          <cell r="K399"/>
          <cell r="L399"/>
          <cell r="M399"/>
          <cell r="N399"/>
        </row>
        <row r="400">
          <cell r="A400" t="str">
            <v>Chenopodium leptophyllum</v>
          </cell>
          <cell r="B400" t="str">
            <v>CHELEP</v>
          </cell>
          <cell r="C400" t="str">
            <v>NARROW-LEAVED GOOSEFOOT</v>
          </cell>
          <cell r="D400" t="str">
            <v>Chenopodiaceae</v>
          </cell>
          <cell r="E400" t="str">
            <v>Annual</v>
          </cell>
          <cell r="F400" t="str">
            <v>forb</v>
          </cell>
          <cell r="G400">
            <v>5</v>
          </cell>
          <cell r="H400">
            <v>5</v>
          </cell>
          <cell r="I400" t="str">
            <v>[UPL]</v>
          </cell>
          <cell r="J400"/>
          <cell r="K400"/>
          <cell r="L400"/>
          <cell r="M400"/>
          <cell r="N400"/>
        </row>
        <row r="401">
          <cell r="A401" t="str">
            <v>Chenopodium standleyanum</v>
          </cell>
          <cell r="B401" t="str">
            <v>CHESTA</v>
          </cell>
          <cell r="C401" t="str">
            <v>WOODLAND GOOSEFOOT</v>
          </cell>
          <cell r="D401" t="str">
            <v>Chenopodiaceae</v>
          </cell>
          <cell r="E401" t="str">
            <v>Annual</v>
          </cell>
          <cell r="F401" t="str">
            <v>forb</v>
          </cell>
          <cell r="G401">
            <v>4</v>
          </cell>
          <cell r="H401">
            <v>5</v>
          </cell>
          <cell r="I401" t="str">
            <v>UPL</v>
          </cell>
          <cell r="J401"/>
          <cell r="K401"/>
          <cell r="L401"/>
          <cell r="M401"/>
          <cell r="N401"/>
        </row>
        <row r="402">
          <cell r="A402" t="str">
            <v>Chimaphila maculata</v>
          </cell>
          <cell r="B402" t="str">
            <v>CHIMAC</v>
          </cell>
          <cell r="C402" t="str">
            <v>SPOTTED WINTERGREEN</v>
          </cell>
          <cell r="D402" t="str">
            <v>Pyrolaceae</v>
          </cell>
          <cell r="E402" t="str">
            <v>Perennial</v>
          </cell>
          <cell r="F402" t="str">
            <v>shrub</v>
          </cell>
          <cell r="G402">
            <v>10</v>
          </cell>
          <cell r="H402">
            <v>5</v>
          </cell>
          <cell r="I402" t="str">
            <v>UPL</v>
          </cell>
          <cell r="J402" t="str">
            <v/>
          </cell>
          <cell r="K402"/>
          <cell r="L402" t="str">
            <v/>
          </cell>
          <cell r="M402"/>
          <cell r="N402" t="str">
            <v/>
          </cell>
          <cell r="O402" t="e">
            <v>#DIV/0!</v>
          </cell>
          <cell r="Q402" t="str">
            <v>Do Not Buy</v>
          </cell>
          <cell r="V402" t="str">
            <v>Not present? Not in the db</v>
          </cell>
        </row>
        <row r="403">
          <cell r="A403" t="str">
            <v>Chimaphila umbellata cisatlantica</v>
          </cell>
          <cell r="B403" t="str">
            <v>CHIUMC</v>
          </cell>
          <cell r="C403" t="str">
            <v>PIPSISSEWA</v>
          </cell>
          <cell r="D403" t="str">
            <v>Pyrolaceae</v>
          </cell>
          <cell r="E403" t="str">
            <v>Perennial</v>
          </cell>
          <cell r="F403" t="str">
            <v>shrub</v>
          </cell>
          <cell r="G403">
            <v>10</v>
          </cell>
          <cell r="H403">
            <v>5</v>
          </cell>
          <cell r="I403" t="str">
            <v>UPL</v>
          </cell>
          <cell r="J403" t="str">
            <v/>
          </cell>
          <cell r="K403"/>
          <cell r="L403" t="str">
            <v/>
          </cell>
          <cell r="M403"/>
          <cell r="N403" t="str">
            <v/>
          </cell>
          <cell r="O403" t="e">
            <v>#DIV/0!</v>
          </cell>
          <cell r="Q403" t="str">
            <v>Do Not Buy</v>
          </cell>
          <cell r="V403" t="str">
            <v>Not present? Not in the db</v>
          </cell>
        </row>
        <row r="404">
          <cell r="A404" t="str">
            <v>Chrysopsis camporum</v>
          </cell>
          <cell r="B404" t="str">
            <v>CHRCAM</v>
          </cell>
          <cell r="C404" t="str">
            <v>GOLDEN ASTER</v>
          </cell>
          <cell r="D404" t="str">
            <v>Compositae</v>
          </cell>
          <cell r="E404" t="str">
            <v>Perennial</v>
          </cell>
          <cell r="F404" t="str">
            <v>forb</v>
          </cell>
          <cell r="G404">
            <v>5</v>
          </cell>
          <cell r="H404">
            <v>5</v>
          </cell>
          <cell r="I404" t="str">
            <v>UPL</v>
          </cell>
          <cell r="J404"/>
          <cell r="K404"/>
          <cell r="L404"/>
          <cell r="M404"/>
          <cell r="N404"/>
        </row>
        <row r="405">
          <cell r="A405" t="str">
            <v>Chrysosplenium americanum</v>
          </cell>
          <cell r="B405" t="str">
            <v>CHRAME</v>
          </cell>
          <cell r="C405" t="str">
            <v>GOLDEN SAXIFRAGE</v>
          </cell>
          <cell r="D405" t="str">
            <v>Saxifragaceae</v>
          </cell>
          <cell r="E405" t="str">
            <v>Perennial</v>
          </cell>
          <cell r="F405" t="str">
            <v>forb</v>
          </cell>
          <cell r="G405">
            <v>10</v>
          </cell>
          <cell r="H405">
            <v>-5</v>
          </cell>
          <cell r="I405" t="str">
            <v>OBL</v>
          </cell>
          <cell r="J405" t="str">
            <v/>
          </cell>
          <cell r="K405"/>
          <cell r="L405" t="str">
            <v/>
          </cell>
          <cell r="M405"/>
          <cell r="N405" t="str">
            <v/>
          </cell>
          <cell r="O405" t="e">
            <v>#DIV/0!</v>
          </cell>
          <cell r="Q405" t="str">
            <v>Do Not Buy</v>
          </cell>
          <cell r="V405" t="str">
            <v>Not present? Not in the db</v>
          </cell>
        </row>
        <row r="406">
          <cell r="A406" t="str">
            <v>Cicuta bulbifera</v>
          </cell>
          <cell r="B406" t="str">
            <v>CICBUL</v>
          </cell>
          <cell r="C406" t="str">
            <v>BULBLET-BEARING WATER HEMLOCK</v>
          </cell>
          <cell r="D406" t="str">
            <v>Umbelliferae</v>
          </cell>
          <cell r="E406" t="str">
            <v>Perennial</v>
          </cell>
          <cell r="F406" t="str">
            <v>forb</v>
          </cell>
          <cell r="G406">
            <v>8</v>
          </cell>
          <cell r="H406">
            <v>-5</v>
          </cell>
          <cell r="I406" t="str">
            <v>OBL</v>
          </cell>
          <cell r="J406" t="str">
            <v/>
          </cell>
          <cell r="K406"/>
          <cell r="L406" t="str">
            <v/>
          </cell>
          <cell r="M406"/>
          <cell r="N406" t="str">
            <v/>
          </cell>
          <cell r="O406" t="e">
            <v>#DIV/0!</v>
          </cell>
        </row>
        <row r="407">
          <cell r="A407" t="str">
            <v>Cicuta maculata</v>
          </cell>
          <cell r="B407" t="str">
            <v>CICMAC</v>
          </cell>
          <cell r="C407" t="str">
            <v>WATER HEMLOCK</v>
          </cell>
          <cell r="D407" t="str">
            <v>Umbelliferae</v>
          </cell>
          <cell r="E407" t="str">
            <v>Perennial</v>
          </cell>
          <cell r="F407" t="str">
            <v>forb</v>
          </cell>
          <cell r="G407">
            <v>6</v>
          </cell>
          <cell r="H407">
            <v>-5</v>
          </cell>
          <cell r="I407" t="str">
            <v>OBL</v>
          </cell>
          <cell r="J407"/>
          <cell r="K407"/>
          <cell r="L407"/>
          <cell r="M407"/>
          <cell r="N407"/>
        </row>
        <row r="408">
          <cell r="A408" t="str">
            <v>Cimicifuga racemosa</v>
          </cell>
          <cell r="B408" t="str">
            <v>CIMRAC</v>
          </cell>
          <cell r="C408" t="str">
            <v>FALSE BUGBANE</v>
          </cell>
          <cell r="D408" t="str">
            <v>Ranunculaceae</v>
          </cell>
          <cell r="E408" t="str">
            <v>Perennial</v>
          </cell>
          <cell r="F408" t="str">
            <v>forb</v>
          </cell>
          <cell r="G408">
            <v>10</v>
          </cell>
          <cell r="H408">
            <v>5</v>
          </cell>
          <cell r="I408" t="str">
            <v>UPL</v>
          </cell>
          <cell r="J408" t="str">
            <v>Cimicifuga racemosa</v>
          </cell>
          <cell r="K408"/>
          <cell r="L408" t="str">
            <v/>
          </cell>
          <cell r="M408"/>
          <cell r="N408" t="str">
            <v/>
          </cell>
          <cell r="O408" t="e">
            <v>#DIV/0!</v>
          </cell>
          <cell r="P408" t="str">
            <v>Recalcitrant</v>
          </cell>
          <cell r="Q408" t="str">
            <v>Do Not Buy</v>
          </cell>
          <cell r="R408" t="str">
            <v>U</v>
          </cell>
          <cell r="V408" t="str">
            <v>No known remnant pop.  Not suitable for Lake Co?</v>
          </cell>
        </row>
        <row r="409">
          <cell r="A409" t="str">
            <v>Cinna arundinacea</v>
          </cell>
          <cell r="B409" t="str">
            <v>CINARU</v>
          </cell>
          <cell r="C409" t="str">
            <v>COMMON WOOD REED</v>
          </cell>
          <cell r="D409" t="str">
            <v>Gramineae</v>
          </cell>
          <cell r="E409" t="str">
            <v>Perennial</v>
          </cell>
          <cell r="F409" t="str">
            <v>grass</v>
          </cell>
          <cell r="G409">
            <v>5</v>
          </cell>
          <cell r="H409">
            <v>-3</v>
          </cell>
          <cell r="I409" t="str">
            <v>FACW</v>
          </cell>
          <cell r="J409"/>
          <cell r="K409"/>
          <cell r="L409"/>
          <cell r="M409"/>
          <cell r="N409"/>
        </row>
        <row r="410">
          <cell r="A410" t="str">
            <v>Circaea alpina</v>
          </cell>
          <cell r="B410" t="str">
            <v>CIRALP</v>
          </cell>
          <cell r="C410" t="str">
            <v>SMALL ENCHANTER'S NIGHTSHADE</v>
          </cell>
          <cell r="D410" t="str">
            <v>Onagraceae</v>
          </cell>
          <cell r="E410" t="str">
            <v>Perennial</v>
          </cell>
          <cell r="F410" t="str">
            <v>forb</v>
          </cell>
          <cell r="G410">
            <v>10</v>
          </cell>
          <cell r="H410">
            <v>-3</v>
          </cell>
          <cell r="I410" t="str">
            <v>FACW</v>
          </cell>
          <cell r="J410" t="str">
            <v/>
          </cell>
          <cell r="K410"/>
          <cell r="L410" t="str">
            <v/>
          </cell>
          <cell r="M410"/>
          <cell r="N410" t="str">
            <v/>
          </cell>
          <cell r="O410" t="e">
            <v>#DIV/0!</v>
          </cell>
          <cell r="Q410" t="str">
            <v>Do Not Buy</v>
          </cell>
        </row>
        <row r="411">
          <cell r="A411" t="str">
            <v>Circaea lutetiana canadensis</v>
          </cell>
          <cell r="B411" t="str">
            <v>CIRLUC</v>
          </cell>
          <cell r="C411" t="str">
            <v>ENCHANTER'S NIGHTSHADE</v>
          </cell>
          <cell r="D411" t="str">
            <v>Onagraceae</v>
          </cell>
          <cell r="E411" t="str">
            <v>Perennial</v>
          </cell>
          <cell r="F411" t="str">
            <v>forb</v>
          </cell>
          <cell r="G411">
            <v>1</v>
          </cell>
          <cell r="H411">
            <v>3</v>
          </cell>
          <cell r="I411" t="str">
            <v>FACU</v>
          </cell>
          <cell r="J411"/>
          <cell r="K411"/>
          <cell r="L411"/>
          <cell r="M411"/>
          <cell r="N411"/>
          <cell r="Q411" t="str">
            <v>Do Not Buy</v>
          </cell>
        </row>
        <row r="412">
          <cell r="A412" t="str">
            <v>Cirsium altissimum</v>
          </cell>
          <cell r="B412" t="str">
            <v>CIRALT</v>
          </cell>
          <cell r="C412" t="str">
            <v>TALL THISTLE</v>
          </cell>
          <cell r="D412" t="str">
            <v>Compositae</v>
          </cell>
          <cell r="E412" t="str">
            <v>Biennial</v>
          </cell>
          <cell r="F412" t="str">
            <v>forb</v>
          </cell>
          <cell r="G412">
            <v>6</v>
          </cell>
          <cell r="H412">
            <v>5</v>
          </cell>
          <cell r="I412" t="str">
            <v>UPL</v>
          </cell>
          <cell r="J412" t="str">
            <v/>
          </cell>
          <cell r="K412"/>
          <cell r="L412" t="str">
            <v>no PM, JFN, TCN, Ion, PN, SS, Agr, Sp</v>
          </cell>
          <cell r="M412"/>
          <cell r="N412" t="str">
            <v/>
          </cell>
          <cell r="O412" t="e">
            <v>#DIV/0!</v>
          </cell>
          <cell r="Q412" t="str">
            <v>Do Not Buy</v>
          </cell>
          <cell r="R412" t="str">
            <v>U</v>
          </cell>
          <cell r="S412" t="str">
            <v>UH</v>
          </cell>
          <cell r="V412" t="str">
            <v>wild pop available</v>
          </cell>
        </row>
        <row r="413">
          <cell r="A413" t="str">
            <v>Cirsium discolor</v>
          </cell>
          <cell r="B413" t="str">
            <v>CIRDIS</v>
          </cell>
          <cell r="C413" t="str">
            <v>PASTURE THISTLE</v>
          </cell>
          <cell r="D413" t="str">
            <v>Compositae</v>
          </cell>
          <cell r="E413" t="str">
            <v>Biennial</v>
          </cell>
          <cell r="F413" t="str">
            <v>forb</v>
          </cell>
          <cell r="G413">
            <v>2</v>
          </cell>
          <cell r="H413">
            <v>5</v>
          </cell>
          <cell r="I413" t="str">
            <v>UPL</v>
          </cell>
          <cell r="J413"/>
          <cell r="K413"/>
          <cell r="L413"/>
          <cell r="M413"/>
          <cell r="N413"/>
        </row>
        <row r="414">
          <cell r="A414" t="str">
            <v>Cirsium hillii</v>
          </cell>
          <cell r="B414" t="str">
            <v>CIRHIL</v>
          </cell>
          <cell r="C414" t="str">
            <v>PRAIRIE THISTLE</v>
          </cell>
          <cell r="D414" t="str">
            <v>Compositae</v>
          </cell>
          <cell r="E414" t="str">
            <v>Perennial</v>
          </cell>
          <cell r="F414" t="str">
            <v>forb</v>
          </cell>
          <cell r="G414">
            <v>10</v>
          </cell>
          <cell r="H414">
            <v>5</v>
          </cell>
          <cell r="I414" t="str">
            <v>UPL</v>
          </cell>
          <cell r="J414" t="str">
            <v/>
          </cell>
          <cell r="K414"/>
          <cell r="L414" t="str">
            <v/>
          </cell>
          <cell r="M414"/>
          <cell r="N414" t="str">
            <v/>
          </cell>
          <cell r="O414" t="e">
            <v>#DIV/0!</v>
          </cell>
          <cell r="Q414" t="str">
            <v>Do Not Buy</v>
          </cell>
          <cell r="R414" t="str">
            <v>U</v>
          </cell>
        </row>
        <row r="415">
          <cell r="A415" t="str">
            <v>Cirsium muticum</v>
          </cell>
          <cell r="B415" t="str">
            <v>CIRMUT</v>
          </cell>
          <cell r="C415" t="str">
            <v>SWAMP THISTLE</v>
          </cell>
          <cell r="D415" t="str">
            <v>Compositae</v>
          </cell>
          <cell r="E415" t="str">
            <v>Biennial</v>
          </cell>
          <cell r="F415" t="str">
            <v>forb</v>
          </cell>
          <cell r="G415">
            <v>10</v>
          </cell>
          <cell r="H415">
            <v>-5</v>
          </cell>
          <cell r="I415" t="str">
            <v>OBL</v>
          </cell>
          <cell r="J415" t="str">
            <v/>
          </cell>
          <cell r="K415"/>
          <cell r="L415" t="str">
            <v>no PM, JFN, TCN, Ion, PN, SS, Agr, Sp</v>
          </cell>
          <cell r="M415"/>
          <cell r="N415" t="str">
            <v/>
          </cell>
          <cell r="O415" t="e">
            <v>#DIV/0!</v>
          </cell>
          <cell r="Q415" t="str">
            <v>Do Not Buy?</v>
          </cell>
          <cell r="R415" t="str">
            <v>U</v>
          </cell>
          <cell r="V415" t="str">
            <v>wild pop available</v>
          </cell>
        </row>
        <row r="416">
          <cell r="A416" t="str">
            <v>Cirsium pitcheri</v>
          </cell>
          <cell r="B416" t="str">
            <v>CIRPIT</v>
          </cell>
          <cell r="C416" t="str">
            <v>DUNE THISTLE</v>
          </cell>
          <cell r="D416" t="str">
            <v>Compositae</v>
          </cell>
          <cell r="E416" t="str">
            <v>Biennial</v>
          </cell>
          <cell r="F416" t="str">
            <v>forb</v>
          </cell>
          <cell r="G416">
            <v>10</v>
          </cell>
          <cell r="H416">
            <v>5</v>
          </cell>
          <cell r="I416" t="str">
            <v>UPL</v>
          </cell>
          <cell r="J416" t="str">
            <v/>
          </cell>
          <cell r="K416"/>
          <cell r="L416" t="str">
            <v/>
          </cell>
          <cell r="M416"/>
          <cell r="N416" t="str">
            <v/>
          </cell>
          <cell r="O416" t="e">
            <v>#DIV/0!</v>
          </cell>
          <cell r="Q416" t="str">
            <v>Do Not Buy</v>
          </cell>
          <cell r="V416" t="str">
            <v>Not present? Not in the db</v>
          </cell>
        </row>
        <row r="417">
          <cell r="A417" t="str">
            <v>Cladium mariscoides</v>
          </cell>
          <cell r="B417" t="str">
            <v>CLAMAR</v>
          </cell>
          <cell r="C417" t="str">
            <v>TWIG RUSH</v>
          </cell>
          <cell r="D417" t="str">
            <v>Cyperaceae</v>
          </cell>
          <cell r="E417" t="str">
            <v>Perennial</v>
          </cell>
          <cell r="F417" t="str">
            <v>sedge</v>
          </cell>
          <cell r="G417">
            <v>10</v>
          </cell>
          <cell r="H417">
            <v>-5</v>
          </cell>
          <cell r="I417" t="str">
            <v>OBL</v>
          </cell>
          <cell r="J417" t="str">
            <v>Cladium mariscoides</v>
          </cell>
          <cell r="K417"/>
          <cell r="L417" t="str">
            <v/>
          </cell>
          <cell r="M417"/>
          <cell r="N417" t="str">
            <v/>
          </cell>
          <cell r="O417" t="e">
            <v>#DIV/0!</v>
          </cell>
          <cell r="Q417" t="str">
            <v>Do Not Buy</v>
          </cell>
          <cell r="R417" t="str">
            <v>U</v>
          </cell>
          <cell r="V417" t="str">
            <v>IBSP extirpated from FP sites?</v>
          </cell>
        </row>
        <row r="418">
          <cell r="A418" t="str">
            <v>Claytonia virginica</v>
          </cell>
          <cell r="B418" t="str">
            <v>CLAVIR</v>
          </cell>
          <cell r="C418" t="str">
            <v>SPRING BEAUTY</v>
          </cell>
          <cell r="D418" t="str">
            <v>Portulacaceae</v>
          </cell>
          <cell r="E418" t="str">
            <v>Perennial</v>
          </cell>
          <cell r="F418" t="str">
            <v>forb</v>
          </cell>
          <cell r="G418">
            <v>2</v>
          </cell>
          <cell r="H418">
            <v>3</v>
          </cell>
          <cell r="I418" t="str">
            <v>FACU</v>
          </cell>
          <cell r="J418"/>
          <cell r="K418"/>
          <cell r="L418"/>
          <cell r="M418"/>
          <cell r="N418"/>
          <cell r="P418" t="str">
            <v>Recalcitrant</v>
          </cell>
          <cell r="Q418" t="str">
            <v>Do Not Buy?</v>
          </cell>
          <cell r="U418" t="str">
            <v>SR</v>
          </cell>
          <cell r="V418" t="str">
            <v>local pops present; collect locally?  Big enough pops to withstand new genotypes?</v>
          </cell>
        </row>
        <row r="419">
          <cell r="A419" t="str">
            <v>Clematis pitcheri</v>
          </cell>
          <cell r="B419" t="str">
            <v>CLEPIT</v>
          </cell>
          <cell r="C419" t="str">
            <v>LEATHER FLOWER</v>
          </cell>
          <cell r="D419" t="str">
            <v>Ranunculaceae</v>
          </cell>
          <cell r="E419" t="str">
            <v>Perennial</v>
          </cell>
          <cell r="F419" t="str">
            <v>vine</v>
          </cell>
          <cell r="G419">
            <v>10</v>
          </cell>
          <cell r="H419">
            <v>3</v>
          </cell>
          <cell r="I419" t="str">
            <v>FACU</v>
          </cell>
          <cell r="J419" t="str">
            <v/>
          </cell>
          <cell r="K419"/>
          <cell r="L419" t="str">
            <v/>
          </cell>
          <cell r="M419"/>
          <cell r="N419" t="str">
            <v/>
          </cell>
          <cell r="O419" t="e">
            <v>#DIV/0!</v>
          </cell>
          <cell r="Q419" t="str">
            <v>Do Not Buy</v>
          </cell>
          <cell r="V419" t="str">
            <v>Not present? Not in the db</v>
          </cell>
        </row>
        <row r="420">
          <cell r="A420" t="str">
            <v>Clematis virginiana</v>
          </cell>
          <cell r="B420" t="str">
            <v>CLEVIR</v>
          </cell>
          <cell r="C420" t="str">
            <v>VIRGIN'S BOWER</v>
          </cell>
          <cell r="D420" t="str">
            <v>Ranunculaceae</v>
          </cell>
          <cell r="E420" t="str">
            <v>Perennial</v>
          </cell>
          <cell r="F420" t="str">
            <v>vine</v>
          </cell>
          <cell r="G420">
            <v>4</v>
          </cell>
          <cell r="H420">
            <v>0</v>
          </cell>
          <cell r="I420" t="str">
            <v>FAC</v>
          </cell>
          <cell r="J420"/>
          <cell r="K420"/>
          <cell r="L420"/>
          <cell r="M420"/>
          <cell r="N420"/>
          <cell r="Q420" t="str">
            <v>Do Not Buy</v>
          </cell>
          <cell r="S420" t="str">
            <v>UH</v>
          </cell>
          <cell r="V420" t="str">
            <v>SPR LYO.  Locally weedty</v>
          </cell>
        </row>
        <row r="421">
          <cell r="A421" t="str">
            <v>Clintonia borealis</v>
          </cell>
          <cell r="B421" t="str">
            <v>CLIBOR</v>
          </cell>
          <cell r="C421" t="str">
            <v>BLUEBEAD</v>
          </cell>
          <cell r="D421" t="str">
            <v>Liliaceae</v>
          </cell>
          <cell r="E421" t="str">
            <v>Perennial</v>
          </cell>
          <cell r="F421" t="str">
            <v>forb</v>
          </cell>
          <cell r="G421">
            <v>10</v>
          </cell>
          <cell r="H421">
            <v>-1</v>
          </cell>
          <cell r="I421" t="str">
            <v>FAC+</v>
          </cell>
          <cell r="J421" t="str">
            <v/>
          </cell>
          <cell r="K421"/>
          <cell r="L421" t="str">
            <v/>
          </cell>
          <cell r="M421"/>
          <cell r="N421" t="str">
            <v/>
          </cell>
          <cell r="O421" t="e">
            <v>#DIV/0!</v>
          </cell>
          <cell r="P421" t="str">
            <v>Recalcitrant</v>
          </cell>
          <cell r="Q421" t="str">
            <v>Do Not Buy</v>
          </cell>
          <cell r="V421" t="str">
            <v>Not present? Not in the db</v>
          </cell>
        </row>
        <row r="422">
          <cell r="A422" t="str">
            <v>Collinsia verna</v>
          </cell>
          <cell r="B422" t="str">
            <v>COLVER</v>
          </cell>
          <cell r="C422" t="str">
            <v>BLUE-EYED MARY</v>
          </cell>
          <cell r="D422" t="str">
            <v>Scrophulariaceae</v>
          </cell>
          <cell r="E422" t="str">
            <v>Annual</v>
          </cell>
          <cell r="F422" t="str">
            <v>forb</v>
          </cell>
          <cell r="G422">
            <v>10</v>
          </cell>
          <cell r="H422">
            <v>3</v>
          </cell>
          <cell r="I422" t="str">
            <v>FACU</v>
          </cell>
          <cell r="J422" t="str">
            <v/>
          </cell>
          <cell r="K422"/>
          <cell r="L422" t="str">
            <v/>
          </cell>
          <cell r="M422"/>
          <cell r="N422" t="str">
            <v/>
          </cell>
          <cell r="O422" t="e">
            <v>#DIV/0!</v>
          </cell>
          <cell r="Q422" t="str">
            <v>Do Not Buy</v>
          </cell>
          <cell r="V422" t="str">
            <v>Not present? Not in the db</v>
          </cell>
        </row>
        <row r="423">
          <cell r="A423" t="str">
            <v>Collinsonia canadensis</v>
          </cell>
          <cell r="B423" t="str">
            <v>COLCAN</v>
          </cell>
          <cell r="C423" t="str">
            <v>RICHWEED</v>
          </cell>
          <cell r="D423" t="str">
            <v>Labiatae</v>
          </cell>
          <cell r="E423" t="str">
            <v>Perennial</v>
          </cell>
          <cell r="F423" t="str">
            <v>forb</v>
          </cell>
          <cell r="G423">
            <v>10</v>
          </cell>
          <cell r="H423">
            <v>0</v>
          </cell>
          <cell r="I423" t="str">
            <v>FAC</v>
          </cell>
          <cell r="J423" t="str">
            <v/>
          </cell>
          <cell r="K423"/>
          <cell r="L423" t="str">
            <v/>
          </cell>
          <cell r="M423"/>
          <cell r="N423" t="str">
            <v/>
          </cell>
          <cell r="O423" t="e">
            <v>#DIV/0!</v>
          </cell>
          <cell r="Q423" t="str">
            <v>Do Not Buy</v>
          </cell>
        </row>
        <row r="424">
          <cell r="A424" t="str">
            <v>Comandra umbellata</v>
          </cell>
          <cell r="B424" t="str">
            <v>COMUMB</v>
          </cell>
          <cell r="C424" t="str">
            <v>FALSE TOADFLAX</v>
          </cell>
          <cell r="D424" t="str">
            <v>Santalaceae</v>
          </cell>
          <cell r="E424" t="str">
            <v>Perennial</v>
          </cell>
          <cell r="F424" t="str">
            <v>forb</v>
          </cell>
          <cell r="G424">
            <v>7</v>
          </cell>
          <cell r="H424">
            <v>3</v>
          </cell>
          <cell r="I424" t="str">
            <v>FACU</v>
          </cell>
          <cell r="J424" t="str">
            <v/>
          </cell>
          <cell r="K424"/>
          <cell r="L424" t="str">
            <v/>
          </cell>
          <cell r="M424"/>
          <cell r="N424" t="str">
            <v/>
          </cell>
          <cell r="O424" t="e">
            <v>#DIV/0!</v>
          </cell>
          <cell r="Q424" t="str">
            <v>Do Not Buy?</v>
          </cell>
          <cell r="V424" t="str">
            <v>Parasitic</v>
          </cell>
        </row>
        <row r="425">
          <cell r="A425" t="str">
            <v>Commelina erecta deamiana</v>
          </cell>
          <cell r="B425" t="str">
            <v>COMERD</v>
          </cell>
          <cell r="C425" t="str">
            <v>NARROW-LEAVED DAY FLOWER</v>
          </cell>
          <cell r="D425" t="str">
            <v>Commelinaceae</v>
          </cell>
          <cell r="E425" t="str">
            <v>Perennial</v>
          </cell>
          <cell r="F425" t="str">
            <v>forb</v>
          </cell>
          <cell r="G425">
            <v>10</v>
          </cell>
          <cell r="H425">
            <v>5</v>
          </cell>
          <cell r="I425" t="str">
            <v>UPL</v>
          </cell>
          <cell r="J425" t="str">
            <v/>
          </cell>
          <cell r="K425"/>
          <cell r="L425" t="str">
            <v/>
          </cell>
          <cell r="M425"/>
          <cell r="N425" t="str">
            <v/>
          </cell>
          <cell r="O425" t="e">
            <v>#DIV/0!</v>
          </cell>
          <cell r="Q425" t="str">
            <v>Do Not Buy</v>
          </cell>
          <cell r="V425" t="str">
            <v>Not present? Not in the db</v>
          </cell>
        </row>
        <row r="426">
          <cell r="A426" t="str">
            <v>Comptonia peregrina</v>
          </cell>
          <cell r="B426" t="str">
            <v>COMPER</v>
          </cell>
          <cell r="C426" t="str">
            <v>SWEET FERN</v>
          </cell>
          <cell r="D426" t="str">
            <v>Myriaceae</v>
          </cell>
          <cell r="E426" t="str">
            <v>Perennial</v>
          </cell>
          <cell r="F426" t="str">
            <v>shrub</v>
          </cell>
          <cell r="G426">
            <v>9</v>
          </cell>
          <cell r="H426">
            <v>5</v>
          </cell>
          <cell r="I426" t="str">
            <v>UPL</v>
          </cell>
          <cell r="J426" t="str">
            <v/>
          </cell>
          <cell r="K426"/>
          <cell r="L426" t="str">
            <v/>
          </cell>
          <cell r="M426"/>
          <cell r="N426" t="str">
            <v/>
          </cell>
          <cell r="O426" t="e">
            <v>#DIV/0!</v>
          </cell>
          <cell r="Q426" t="str">
            <v>Do Not Buy</v>
          </cell>
          <cell r="V426" t="str">
            <v>Not present? Not in the db</v>
          </cell>
        </row>
        <row r="427">
          <cell r="A427" t="str">
            <v>Conioselinum chinense</v>
          </cell>
          <cell r="B427" t="str">
            <v>CONCHI</v>
          </cell>
          <cell r="C427" t="str">
            <v>HEMLOCK PARSLEY</v>
          </cell>
          <cell r="D427" t="str">
            <v>Umbelliferae</v>
          </cell>
          <cell r="E427" t="str">
            <v>Perennial</v>
          </cell>
          <cell r="F427" t="str">
            <v>forb</v>
          </cell>
          <cell r="G427">
            <v>10</v>
          </cell>
          <cell r="H427">
            <v>-5</v>
          </cell>
          <cell r="I427" t="str">
            <v>[OBL]</v>
          </cell>
          <cell r="J427" t="str">
            <v/>
          </cell>
          <cell r="K427"/>
          <cell r="L427" t="str">
            <v/>
          </cell>
          <cell r="M427"/>
          <cell r="N427" t="str">
            <v/>
          </cell>
          <cell r="O427" t="e">
            <v>#DIV/0!</v>
          </cell>
          <cell r="Q427" t="str">
            <v>Do Not Buy</v>
          </cell>
          <cell r="V427" t="str">
            <v>Not present? Not in the db</v>
          </cell>
        </row>
        <row r="428">
          <cell r="A428" t="str">
            <v>Conobea multifida</v>
          </cell>
          <cell r="B428" t="str">
            <v>CONMUL</v>
          </cell>
          <cell r="C428" t="str">
            <v>OBE-WAN-CONOBEA</v>
          </cell>
          <cell r="D428" t="str">
            <v>Scrophulariaceae</v>
          </cell>
          <cell r="E428" t="str">
            <v>Annual</v>
          </cell>
          <cell r="F428" t="str">
            <v>forb</v>
          </cell>
          <cell r="G428">
            <v>5</v>
          </cell>
          <cell r="H428">
            <v>-4</v>
          </cell>
          <cell r="I428" t="str">
            <v>FACW+</v>
          </cell>
          <cell r="J428"/>
          <cell r="K428"/>
          <cell r="L428"/>
          <cell r="M428"/>
          <cell r="N428"/>
        </row>
        <row r="429">
          <cell r="A429" t="str">
            <v>Conopholis americana</v>
          </cell>
          <cell r="B429" t="str">
            <v>CONAME</v>
          </cell>
          <cell r="C429" t="str">
            <v>CANCER ROOT</v>
          </cell>
          <cell r="D429" t="str">
            <v>Orobanchaceae</v>
          </cell>
          <cell r="E429" t="str">
            <v>Perennial</v>
          </cell>
          <cell r="F429" t="str">
            <v>forb</v>
          </cell>
          <cell r="G429">
            <v>10</v>
          </cell>
          <cell r="H429">
            <v>5</v>
          </cell>
          <cell r="I429" t="str">
            <v>UPL</v>
          </cell>
          <cell r="J429" t="str">
            <v/>
          </cell>
          <cell r="K429"/>
          <cell r="L429" t="str">
            <v/>
          </cell>
          <cell r="M429"/>
          <cell r="N429" t="str">
            <v/>
          </cell>
          <cell r="O429" t="e">
            <v>#DIV/0!</v>
          </cell>
          <cell r="Q429" t="str">
            <v>Do Not Buy</v>
          </cell>
          <cell r="R429" t="str">
            <v>U</v>
          </cell>
          <cell r="V429" t="str">
            <v>parasitic</v>
          </cell>
        </row>
        <row r="430">
          <cell r="A430" t="str">
            <v>Convolvulus sepium</v>
          </cell>
          <cell r="B430" t="str">
            <v>CONSEP</v>
          </cell>
          <cell r="C430" t="str">
            <v>HEDGE BINDWEED</v>
          </cell>
          <cell r="D430" t="str">
            <v>Convolvulaceae</v>
          </cell>
          <cell r="E430" t="str">
            <v>Perennial</v>
          </cell>
          <cell r="F430" t="str">
            <v>forb</v>
          </cell>
          <cell r="G430">
            <v>1</v>
          </cell>
          <cell r="H430">
            <v>0</v>
          </cell>
          <cell r="I430" t="str">
            <v>FAC</v>
          </cell>
          <cell r="J430"/>
          <cell r="K430"/>
          <cell r="L430"/>
          <cell r="M430"/>
          <cell r="N430"/>
        </row>
        <row r="431">
          <cell r="A431" t="str">
            <v>Convolvulus spithamaeus</v>
          </cell>
          <cell r="B431" t="str">
            <v>CONSPI</v>
          </cell>
          <cell r="C431" t="str">
            <v>LOW BINDWEED</v>
          </cell>
          <cell r="D431" t="str">
            <v>Convolvulaceae</v>
          </cell>
          <cell r="E431" t="str">
            <v>Perennial</v>
          </cell>
          <cell r="F431" t="str">
            <v>forb</v>
          </cell>
          <cell r="G431">
            <v>10</v>
          </cell>
          <cell r="H431">
            <v>5</v>
          </cell>
          <cell r="I431" t="str">
            <v>UPL</v>
          </cell>
          <cell r="J431" t="str">
            <v/>
          </cell>
          <cell r="K431"/>
          <cell r="L431" t="str">
            <v/>
          </cell>
          <cell r="M431"/>
          <cell r="N431" t="str">
            <v/>
          </cell>
          <cell r="O431" t="e">
            <v>#DIV/0!</v>
          </cell>
          <cell r="Q431" t="str">
            <v>Do Not Buy</v>
          </cell>
          <cell r="V431" t="str">
            <v>GRE THUNDER ETH</v>
          </cell>
        </row>
        <row r="432">
          <cell r="A432" t="str">
            <v>Coptis trifolia</v>
          </cell>
          <cell r="B432" t="str">
            <v>COPTRI</v>
          </cell>
          <cell r="C432" t="str">
            <v>GOLDTHREAD</v>
          </cell>
          <cell r="D432" t="str">
            <v>Ranunculaceae</v>
          </cell>
          <cell r="E432" t="str">
            <v>Perennial</v>
          </cell>
          <cell r="F432" t="str">
            <v>forb</v>
          </cell>
          <cell r="G432">
            <v>10</v>
          </cell>
          <cell r="H432">
            <v>-3</v>
          </cell>
          <cell r="I432" t="str">
            <v>FACW</v>
          </cell>
          <cell r="J432" t="str">
            <v/>
          </cell>
          <cell r="K432"/>
          <cell r="L432" t="str">
            <v/>
          </cell>
          <cell r="M432"/>
          <cell r="N432" t="str">
            <v/>
          </cell>
          <cell r="O432" t="e">
            <v>#DIV/0!</v>
          </cell>
          <cell r="P432" t="str">
            <v>Recalcitrant</v>
          </cell>
          <cell r="Q432" t="str">
            <v>Do Not Buy</v>
          </cell>
          <cell r="V432" t="str">
            <v>Not present? Not in the db</v>
          </cell>
        </row>
        <row r="433">
          <cell r="A433" t="str">
            <v>Corallorhiza maculata</v>
          </cell>
          <cell r="B433" t="str">
            <v>CORMAC</v>
          </cell>
          <cell r="C433" t="str">
            <v>SPOTTED CORAL ROOT</v>
          </cell>
          <cell r="D433" t="str">
            <v>Orchidaceae</v>
          </cell>
          <cell r="E433" t="str">
            <v>Perennial</v>
          </cell>
          <cell r="F433" t="str">
            <v>forb</v>
          </cell>
          <cell r="G433">
            <v>10</v>
          </cell>
          <cell r="H433">
            <v>4</v>
          </cell>
          <cell r="I433" t="str">
            <v>FACU-</v>
          </cell>
          <cell r="J433" t="str">
            <v/>
          </cell>
          <cell r="K433"/>
          <cell r="L433" t="str">
            <v/>
          </cell>
          <cell r="M433"/>
          <cell r="N433" t="str">
            <v/>
          </cell>
          <cell r="O433" t="e">
            <v>#DIV/0!</v>
          </cell>
          <cell r="Q433" t="str">
            <v>Do Not Buy</v>
          </cell>
          <cell r="V433" t="str">
            <v>Not present? Not in the db</v>
          </cell>
        </row>
        <row r="434">
          <cell r="A434" t="str">
            <v>Corallorhiza odontorhiza</v>
          </cell>
          <cell r="B434" t="str">
            <v>CORODO</v>
          </cell>
          <cell r="C434" t="str">
            <v>LATE CORAL ROOT</v>
          </cell>
          <cell r="D434" t="str">
            <v>Orchidaceae</v>
          </cell>
          <cell r="E434" t="str">
            <v>Perennial</v>
          </cell>
          <cell r="F434" t="str">
            <v>forb</v>
          </cell>
          <cell r="G434">
            <v>9</v>
          </cell>
          <cell r="H434">
            <v>5</v>
          </cell>
          <cell r="I434" t="str">
            <v>UPL</v>
          </cell>
          <cell r="J434" t="str">
            <v/>
          </cell>
          <cell r="K434"/>
          <cell r="L434" t="str">
            <v/>
          </cell>
          <cell r="M434"/>
          <cell r="N434" t="str">
            <v/>
          </cell>
          <cell r="O434" t="e">
            <v>#DIV/0!</v>
          </cell>
          <cell r="Q434" t="str">
            <v>Do Not Buy</v>
          </cell>
          <cell r="V434" t="str">
            <v>Not present? Not in the db</v>
          </cell>
        </row>
        <row r="435">
          <cell r="A435" t="str">
            <v>Corallorhiza trifida verna</v>
          </cell>
          <cell r="B435" t="str">
            <v>CORTRV</v>
          </cell>
          <cell r="C435" t="str">
            <v>EARLY CORAL ROOT</v>
          </cell>
          <cell r="D435" t="str">
            <v>Orchidaceae</v>
          </cell>
          <cell r="E435" t="str">
            <v>Perennial</v>
          </cell>
          <cell r="F435" t="str">
            <v>forb</v>
          </cell>
          <cell r="G435">
            <v>10</v>
          </cell>
          <cell r="H435">
            <v>-2</v>
          </cell>
          <cell r="I435" t="str">
            <v>FACW-</v>
          </cell>
          <cell r="J435" t="str">
            <v/>
          </cell>
          <cell r="K435"/>
          <cell r="L435" t="str">
            <v/>
          </cell>
          <cell r="M435"/>
          <cell r="N435" t="str">
            <v/>
          </cell>
          <cell r="O435" t="e">
            <v>#DIV/0!</v>
          </cell>
          <cell r="Q435" t="str">
            <v>Do Not Buy</v>
          </cell>
          <cell r="V435" t="str">
            <v>Not present? Not in the db</v>
          </cell>
        </row>
        <row r="436">
          <cell r="A436" t="str">
            <v>Coreopsis lanceolata</v>
          </cell>
          <cell r="B436" t="str">
            <v>CORLAN</v>
          </cell>
          <cell r="C436" t="str">
            <v>SAND COREOPSIS</v>
          </cell>
          <cell r="D436" t="str">
            <v>Compositae</v>
          </cell>
          <cell r="E436" t="str">
            <v>Perennial</v>
          </cell>
          <cell r="F436" t="str">
            <v>forb</v>
          </cell>
          <cell r="G436">
            <v>5</v>
          </cell>
          <cell r="H436">
            <v>3</v>
          </cell>
          <cell r="I436" t="str">
            <v>FACU</v>
          </cell>
          <cell r="J436" t="str">
            <v/>
          </cell>
          <cell r="K436"/>
          <cell r="L436" t="str">
            <v/>
          </cell>
          <cell r="M436"/>
          <cell r="N436" t="str">
            <v/>
          </cell>
          <cell r="O436" t="e">
            <v>#DIV/0!</v>
          </cell>
          <cell r="V436" t="str">
            <v>Not present? Not in the db</v>
          </cell>
        </row>
        <row r="437">
          <cell r="A437" t="str">
            <v>Coreopsis palmata</v>
          </cell>
          <cell r="B437" t="str">
            <v>CORPAL</v>
          </cell>
          <cell r="C437" t="str">
            <v>PRAIRIE COREOPSIS</v>
          </cell>
          <cell r="D437" t="str">
            <v>Compositae</v>
          </cell>
          <cell r="E437" t="str">
            <v>Perennial</v>
          </cell>
          <cell r="F437" t="str">
            <v>forb</v>
          </cell>
          <cell r="G437">
            <v>6</v>
          </cell>
          <cell r="H437">
            <v>5</v>
          </cell>
          <cell r="I437" t="str">
            <v>UPL</v>
          </cell>
          <cell r="J437"/>
          <cell r="K437"/>
          <cell r="L437"/>
          <cell r="M437"/>
          <cell r="N437"/>
        </row>
        <row r="438">
          <cell r="A438" t="str">
            <v>Coreopsis tripteris</v>
          </cell>
          <cell r="B438" t="str">
            <v>CORTRP</v>
          </cell>
          <cell r="C438" t="str">
            <v>TALL COREOPSIS</v>
          </cell>
          <cell r="D438" t="str">
            <v>Compositae</v>
          </cell>
          <cell r="E438" t="str">
            <v>Perennial</v>
          </cell>
          <cell r="F438" t="str">
            <v>forb</v>
          </cell>
          <cell r="G438">
            <v>5</v>
          </cell>
          <cell r="H438">
            <v>0</v>
          </cell>
          <cell r="I438" t="str">
            <v>FAC</v>
          </cell>
          <cell r="J438" t="str">
            <v/>
          </cell>
          <cell r="K438">
            <v>20</v>
          </cell>
          <cell r="L438"/>
          <cell r="M438">
            <v>14000</v>
          </cell>
          <cell r="N438" t="str">
            <v/>
          </cell>
          <cell r="O438">
            <v>1.4285714285714286E-3</v>
          </cell>
          <cell r="Q438" t="str">
            <v>Do Not Buy?</v>
          </cell>
          <cell r="T438" t="str">
            <v>NP - local</v>
          </cell>
          <cell r="V438" t="str">
            <v>wild pop available</v>
          </cell>
        </row>
        <row r="439">
          <cell r="A439" t="str">
            <v>Corispermum hyssopifolium</v>
          </cell>
          <cell r="B439" t="str">
            <v>CORHYS</v>
          </cell>
          <cell r="C439" t="str">
            <v>BUGSEED</v>
          </cell>
          <cell r="D439" t="str">
            <v>Chenopodiaceae</v>
          </cell>
          <cell r="E439" t="str">
            <v>Annual</v>
          </cell>
          <cell r="F439" t="str">
            <v>forb</v>
          </cell>
          <cell r="G439">
            <v>5</v>
          </cell>
          <cell r="H439">
            <v>3</v>
          </cell>
          <cell r="I439" t="str">
            <v>FACU</v>
          </cell>
          <cell r="J439"/>
          <cell r="K439"/>
          <cell r="L439"/>
          <cell r="M439"/>
          <cell r="N439"/>
        </row>
        <row r="440">
          <cell r="A440" t="str">
            <v>Cornus alternifolia</v>
          </cell>
          <cell r="B440" t="str">
            <v>CORALT</v>
          </cell>
          <cell r="C440" t="str">
            <v>PAGODA DOGWOOD</v>
          </cell>
          <cell r="D440" t="str">
            <v>Cornaceae</v>
          </cell>
          <cell r="E440" t="str">
            <v>Perennial</v>
          </cell>
          <cell r="F440" t="str">
            <v>tree</v>
          </cell>
          <cell r="G440">
            <v>9</v>
          </cell>
          <cell r="H440">
            <v>1</v>
          </cell>
          <cell r="I440" t="str">
            <v>[FAC-]</v>
          </cell>
          <cell r="J440" t="str">
            <v/>
          </cell>
          <cell r="K440"/>
          <cell r="L440" t="str">
            <v/>
          </cell>
          <cell r="M440"/>
          <cell r="N440" t="str">
            <v/>
          </cell>
          <cell r="O440" t="e">
            <v>#DIV/0!</v>
          </cell>
          <cell r="Q440" t="str">
            <v>Do Not Buy</v>
          </cell>
          <cell r="V440" t="str">
            <v>wild pops</v>
          </cell>
        </row>
        <row r="441">
          <cell r="A441" t="str">
            <v>Cornus canadensis</v>
          </cell>
          <cell r="B441" t="str">
            <v>CORCAA</v>
          </cell>
          <cell r="C441" t="str">
            <v>BUNCHBERRY</v>
          </cell>
          <cell r="D441" t="str">
            <v>Cornaceae</v>
          </cell>
          <cell r="E441" t="str">
            <v>Perennial</v>
          </cell>
          <cell r="F441" t="str">
            <v>shrub</v>
          </cell>
          <cell r="G441">
            <v>10</v>
          </cell>
          <cell r="H441">
            <v>0</v>
          </cell>
          <cell r="I441" t="str">
            <v>FAC</v>
          </cell>
          <cell r="J441" t="str">
            <v/>
          </cell>
          <cell r="K441"/>
          <cell r="L441" t="str">
            <v/>
          </cell>
          <cell r="M441"/>
          <cell r="N441" t="str">
            <v/>
          </cell>
          <cell r="O441" t="e">
            <v>#DIV/0!</v>
          </cell>
          <cell r="Q441" t="str">
            <v>Do Not Buy</v>
          </cell>
        </row>
        <row r="442">
          <cell r="A442" t="str">
            <v>Cornus drummondii</v>
          </cell>
          <cell r="B442" t="str">
            <v>CORDRU</v>
          </cell>
          <cell r="C442" t="str">
            <v>ROUGH-LEAVED DOGWOOD</v>
          </cell>
          <cell r="D442" t="str">
            <v>Cornaceae</v>
          </cell>
          <cell r="E442" t="str">
            <v>Perennial</v>
          </cell>
          <cell r="F442" t="str">
            <v>shrub</v>
          </cell>
          <cell r="G442">
            <v>2</v>
          </cell>
          <cell r="H442">
            <v>0</v>
          </cell>
          <cell r="I442" t="str">
            <v>FAC</v>
          </cell>
          <cell r="J442"/>
          <cell r="K442"/>
          <cell r="L442"/>
          <cell r="M442"/>
          <cell r="N442"/>
          <cell r="Q442" t="str">
            <v>Do Not Buy</v>
          </cell>
        </row>
        <row r="443">
          <cell r="A443" t="str">
            <v>Cornus florida</v>
          </cell>
          <cell r="B443" t="str">
            <v>CORFLO</v>
          </cell>
          <cell r="C443" t="str">
            <v>FLOWERING DOGWOOD</v>
          </cell>
          <cell r="D443" t="str">
            <v>Cornaceae</v>
          </cell>
          <cell r="E443" t="str">
            <v>Perennial</v>
          </cell>
          <cell r="F443" t="str">
            <v>tree</v>
          </cell>
          <cell r="G443">
            <v>8</v>
          </cell>
          <cell r="H443">
            <v>4</v>
          </cell>
          <cell r="I443" t="str">
            <v>FACU-</v>
          </cell>
          <cell r="J443" t="str">
            <v/>
          </cell>
          <cell r="K443"/>
          <cell r="L443" t="str">
            <v/>
          </cell>
          <cell r="M443"/>
          <cell r="N443" t="str">
            <v/>
          </cell>
          <cell r="O443" t="e">
            <v>#DIV/0!</v>
          </cell>
          <cell r="Q443" t="str">
            <v>Do Not Buy</v>
          </cell>
          <cell r="V443" t="str">
            <v>Not present? Not in the db</v>
          </cell>
        </row>
        <row r="444">
          <cell r="A444" t="str">
            <v>Cornus obliqua</v>
          </cell>
          <cell r="B444" t="str">
            <v>COROBL</v>
          </cell>
          <cell r="C444" t="str">
            <v>BLUE-FRUITED DOGWOOD</v>
          </cell>
          <cell r="D444" t="str">
            <v>Cornaceae</v>
          </cell>
          <cell r="E444" t="str">
            <v>Perennial</v>
          </cell>
          <cell r="F444" t="str">
            <v>shrub</v>
          </cell>
          <cell r="G444">
            <v>6</v>
          </cell>
          <cell r="H444">
            <v>-4</v>
          </cell>
          <cell r="I444" t="str">
            <v>FACW+</v>
          </cell>
          <cell r="J444" t="str">
            <v/>
          </cell>
          <cell r="K444"/>
          <cell r="L444" t="str">
            <v/>
          </cell>
          <cell r="M444"/>
          <cell r="N444" t="str">
            <v/>
          </cell>
          <cell r="O444" t="e">
            <v>#DIV/0!</v>
          </cell>
          <cell r="Q444" t="str">
            <v>Do Not Buy?</v>
          </cell>
          <cell r="R444" t="str">
            <v>U</v>
          </cell>
          <cell r="T444" t="str">
            <v>NP?</v>
          </cell>
          <cell r="V444" t="str">
            <v>Can grow</v>
          </cell>
        </row>
        <row r="445">
          <cell r="A445" t="str">
            <v>Cornus racemosa</v>
          </cell>
          <cell r="B445" t="str">
            <v>CORRAC</v>
          </cell>
          <cell r="C445" t="str">
            <v>GRAY DOGWOOD</v>
          </cell>
          <cell r="D445" t="str">
            <v>Cornaceae</v>
          </cell>
          <cell r="E445" t="str">
            <v>Perennial</v>
          </cell>
          <cell r="F445" t="str">
            <v>shrub</v>
          </cell>
          <cell r="G445">
            <v>1</v>
          </cell>
          <cell r="H445">
            <v>-2</v>
          </cell>
          <cell r="I445" t="str">
            <v>FACW-</v>
          </cell>
          <cell r="J445"/>
          <cell r="K445"/>
          <cell r="L445"/>
          <cell r="M445"/>
          <cell r="N445"/>
          <cell r="Q445" t="str">
            <v>Do Not Buy</v>
          </cell>
          <cell r="V445" t="str">
            <v>weedy</v>
          </cell>
        </row>
        <row r="446">
          <cell r="A446" t="str">
            <v>Cornus rugosa</v>
          </cell>
          <cell r="B446" t="str">
            <v>CORRUG</v>
          </cell>
          <cell r="C446" t="str">
            <v>ROUND-LEAVED DOGWOOD</v>
          </cell>
          <cell r="D446" t="str">
            <v>Cornaceae</v>
          </cell>
          <cell r="E446" t="str">
            <v>Perennial</v>
          </cell>
          <cell r="F446" t="str">
            <v>shrub</v>
          </cell>
          <cell r="G446">
            <v>10</v>
          </cell>
          <cell r="H446">
            <v>5</v>
          </cell>
          <cell r="I446" t="str">
            <v>UPL</v>
          </cell>
          <cell r="J446" t="str">
            <v>Cornus rugosa</v>
          </cell>
          <cell r="K446"/>
          <cell r="L446" t="str">
            <v/>
          </cell>
          <cell r="M446"/>
          <cell r="N446" t="str">
            <v/>
          </cell>
          <cell r="O446" t="e">
            <v>#DIV/0!</v>
          </cell>
          <cell r="Q446" t="str">
            <v>Do Not Buy</v>
          </cell>
          <cell r="R446" t="str">
            <v>U</v>
          </cell>
          <cell r="V446" t="str">
            <v>Not in db, but in our site</v>
          </cell>
        </row>
        <row r="447">
          <cell r="A447" t="str">
            <v>Cornus stolonifera</v>
          </cell>
          <cell r="B447" t="str">
            <v>CORSTO</v>
          </cell>
          <cell r="C447" t="str">
            <v>RED-OSIER DOGWOOD</v>
          </cell>
          <cell r="D447" t="str">
            <v>Cornaceae</v>
          </cell>
          <cell r="E447" t="str">
            <v>Perennial</v>
          </cell>
          <cell r="F447" t="str">
            <v>shrub</v>
          </cell>
          <cell r="G447">
            <v>6</v>
          </cell>
          <cell r="H447">
            <v>-3</v>
          </cell>
          <cell r="I447" t="str">
            <v>FACW</v>
          </cell>
          <cell r="J447"/>
          <cell r="K447"/>
          <cell r="L447"/>
          <cell r="M447"/>
          <cell r="N447"/>
        </row>
        <row r="448">
          <cell r="A448" t="str">
            <v>Corydalis flavula</v>
          </cell>
          <cell r="B448" t="str">
            <v>CORFLA</v>
          </cell>
          <cell r="C448" t="str">
            <v>PALE CORYDALIS</v>
          </cell>
          <cell r="D448" t="str">
            <v>Fumariaceae</v>
          </cell>
          <cell r="E448" t="str">
            <v>Biennial</v>
          </cell>
          <cell r="F448" t="str">
            <v>forb</v>
          </cell>
          <cell r="G448">
            <v>8</v>
          </cell>
          <cell r="H448">
            <v>5</v>
          </cell>
          <cell r="I448" t="str">
            <v>UPL</v>
          </cell>
          <cell r="J448" t="str">
            <v/>
          </cell>
          <cell r="K448"/>
          <cell r="L448" t="str">
            <v/>
          </cell>
          <cell r="M448"/>
          <cell r="N448" t="str">
            <v/>
          </cell>
          <cell r="O448" t="e">
            <v>#DIV/0!</v>
          </cell>
          <cell r="Q448" t="str">
            <v>Do Not Buy</v>
          </cell>
          <cell r="V448" t="str">
            <v>Not present? Not in the db</v>
          </cell>
        </row>
        <row r="449">
          <cell r="A449" t="str">
            <v>Corydalis sempervirens</v>
          </cell>
          <cell r="B449" t="str">
            <v>CORSEM</v>
          </cell>
          <cell r="C449" t="str">
            <v>PINK CORYDALIS</v>
          </cell>
          <cell r="D449" t="str">
            <v>Fumariaceae</v>
          </cell>
          <cell r="E449" t="str">
            <v>Biennial</v>
          </cell>
          <cell r="F449" t="str">
            <v>forb</v>
          </cell>
          <cell r="G449">
            <v>10</v>
          </cell>
          <cell r="H449">
            <v>5</v>
          </cell>
          <cell r="I449" t="str">
            <v>UPL</v>
          </cell>
          <cell r="J449" t="str">
            <v/>
          </cell>
          <cell r="K449"/>
          <cell r="L449" t="str">
            <v/>
          </cell>
          <cell r="M449"/>
          <cell r="N449" t="str">
            <v/>
          </cell>
          <cell r="O449" t="e">
            <v>#DIV/0!</v>
          </cell>
          <cell r="Q449" t="str">
            <v>Do Not Buy</v>
          </cell>
          <cell r="V449" t="str">
            <v>Not present? Not in the db</v>
          </cell>
        </row>
        <row r="450">
          <cell r="A450" t="str">
            <v>Corylus americana</v>
          </cell>
          <cell r="B450" t="str">
            <v>CORAME</v>
          </cell>
          <cell r="C450" t="str">
            <v>AMERICAN HAZELNUT</v>
          </cell>
          <cell r="D450" t="str">
            <v>Betulaceae</v>
          </cell>
          <cell r="E450" t="str">
            <v>Perennial</v>
          </cell>
          <cell r="F450" t="str">
            <v>shrub</v>
          </cell>
          <cell r="G450">
            <v>5</v>
          </cell>
          <cell r="H450">
            <v>4</v>
          </cell>
          <cell r="I450" t="str">
            <v>FACU-</v>
          </cell>
          <cell r="J450"/>
          <cell r="K450"/>
          <cell r="L450"/>
          <cell r="M450"/>
          <cell r="N450"/>
        </row>
        <row r="451">
          <cell r="A451" t="str">
            <v>Crataegus calpodendron</v>
          </cell>
          <cell r="B451" t="str">
            <v>CRACAL</v>
          </cell>
          <cell r="C451" t="str">
            <v>SUGAR HAWTHORN</v>
          </cell>
          <cell r="D451" t="str">
            <v>Rosaceae</v>
          </cell>
          <cell r="E451" t="str">
            <v>Perennial</v>
          </cell>
          <cell r="F451" t="str">
            <v>tree</v>
          </cell>
          <cell r="G451">
            <v>7</v>
          </cell>
          <cell r="H451">
            <v>4</v>
          </cell>
          <cell r="I451" t="str">
            <v>[FACU-]</v>
          </cell>
          <cell r="J451" t="str">
            <v/>
          </cell>
          <cell r="K451"/>
          <cell r="L451" t="str">
            <v/>
          </cell>
          <cell r="M451"/>
          <cell r="N451" t="str">
            <v/>
          </cell>
          <cell r="O451" t="e">
            <v>#DIV/0!</v>
          </cell>
          <cell r="Q451" t="str">
            <v>Do Not Buy</v>
          </cell>
        </row>
        <row r="452">
          <cell r="A452" t="str">
            <v>Crataegus chrysocarpa</v>
          </cell>
          <cell r="B452" t="str">
            <v>CRACHR</v>
          </cell>
          <cell r="C452" t="str">
            <v>FIREBERRY HAWTHORN</v>
          </cell>
          <cell r="D452" t="str">
            <v>Rosaceae</v>
          </cell>
          <cell r="E452" t="str">
            <v>Perennial</v>
          </cell>
          <cell r="F452" t="str">
            <v>tree</v>
          </cell>
          <cell r="G452">
            <v>6</v>
          </cell>
          <cell r="H452">
            <v>5</v>
          </cell>
          <cell r="I452" t="str">
            <v>UPL</v>
          </cell>
          <cell r="J452" t="str">
            <v/>
          </cell>
          <cell r="K452"/>
          <cell r="L452" t="str">
            <v/>
          </cell>
          <cell r="M452"/>
          <cell r="N452" t="str">
            <v/>
          </cell>
          <cell r="O452" t="e">
            <v>#DIV/0!</v>
          </cell>
          <cell r="Q452" t="str">
            <v>Do Not Buy</v>
          </cell>
        </row>
        <row r="453">
          <cell r="A453" t="str">
            <v>Crataegus coccinea</v>
          </cell>
          <cell r="B453" t="str">
            <v>CRACOC</v>
          </cell>
          <cell r="C453" t="str">
            <v>SCARLET HAWTHORN</v>
          </cell>
          <cell r="D453" t="str">
            <v>Rosaceae</v>
          </cell>
          <cell r="E453" t="str">
            <v>Perennial</v>
          </cell>
          <cell r="F453" t="str">
            <v>tree</v>
          </cell>
          <cell r="G453">
            <v>4</v>
          </cell>
          <cell r="H453">
            <v>5</v>
          </cell>
          <cell r="I453" t="str">
            <v>UPL</v>
          </cell>
          <cell r="J453"/>
          <cell r="K453"/>
          <cell r="L453"/>
          <cell r="M453"/>
          <cell r="N453"/>
        </row>
        <row r="454">
          <cell r="A454" t="str">
            <v>Crataegus crus-galli</v>
          </cell>
          <cell r="B454" t="str">
            <v>CRACRU</v>
          </cell>
          <cell r="C454" t="str">
            <v>COCKSPUR HAWTHORN</v>
          </cell>
          <cell r="D454" t="str">
            <v>Rosaceae</v>
          </cell>
          <cell r="E454" t="str">
            <v>Perennial</v>
          </cell>
          <cell r="F454" t="str">
            <v>tree</v>
          </cell>
          <cell r="G454">
            <v>2</v>
          </cell>
          <cell r="H454">
            <v>0</v>
          </cell>
          <cell r="I454" t="str">
            <v>FAC</v>
          </cell>
          <cell r="J454"/>
          <cell r="K454"/>
          <cell r="L454"/>
          <cell r="M454"/>
          <cell r="N454"/>
        </row>
        <row r="455">
          <cell r="A455" t="str">
            <v>Crataegus flabellata</v>
          </cell>
          <cell r="B455" t="str">
            <v>CRAFLA</v>
          </cell>
          <cell r="C455" t="str">
            <v>LARGE-SEEDED HAWTHORN</v>
          </cell>
          <cell r="D455" t="str">
            <v>Rosaceae</v>
          </cell>
          <cell r="E455" t="str">
            <v>Perennial</v>
          </cell>
          <cell r="F455" t="str">
            <v>tree</v>
          </cell>
          <cell r="G455">
            <v>5</v>
          </cell>
          <cell r="H455">
            <v>5</v>
          </cell>
          <cell r="I455" t="str">
            <v>UPL</v>
          </cell>
          <cell r="J455" t="str">
            <v/>
          </cell>
          <cell r="K455"/>
          <cell r="L455" t="str">
            <v/>
          </cell>
          <cell r="M455"/>
          <cell r="N455" t="str">
            <v/>
          </cell>
          <cell r="O455" t="e">
            <v>#DIV/0!</v>
          </cell>
          <cell r="Q455" t="str">
            <v>Do Not Buy</v>
          </cell>
          <cell r="V455" t="str">
            <v>Not present? Not in the db</v>
          </cell>
        </row>
        <row r="456">
          <cell r="A456" t="str">
            <v>Crataegus mollis</v>
          </cell>
          <cell r="B456" t="str">
            <v>CRAMOL</v>
          </cell>
          <cell r="C456" t="str">
            <v>DOWNY HAWTHORN</v>
          </cell>
          <cell r="D456" t="str">
            <v>Rosaceae</v>
          </cell>
          <cell r="E456" t="str">
            <v>Perennial</v>
          </cell>
          <cell r="F456" t="str">
            <v>tree</v>
          </cell>
          <cell r="G456">
            <v>2</v>
          </cell>
          <cell r="H456">
            <v>4</v>
          </cell>
          <cell r="I456" t="str">
            <v>FACU-</v>
          </cell>
          <cell r="J456"/>
          <cell r="K456"/>
          <cell r="L456"/>
          <cell r="M456"/>
          <cell r="N456"/>
        </row>
        <row r="457">
          <cell r="A457" t="str">
            <v>Crataegus pruinosa</v>
          </cell>
          <cell r="B457" t="str">
            <v>CRAPRU</v>
          </cell>
          <cell r="C457" t="str">
            <v>FROSTED HAWTHORN</v>
          </cell>
          <cell r="D457" t="str">
            <v>Rosaceae</v>
          </cell>
          <cell r="E457" t="str">
            <v>Perennial</v>
          </cell>
          <cell r="F457" t="str">
            <v>tree</v>
          </cell>
          <cell r="G457">
            <v>5</v>
          </cell>
          <cell r="H457">
            <v>5</v>
          </cell>
          <cell r="I457" t="str">
            <v>UPL</v>
          </cell>
          <cell r="J457" t="str">
            <v/>
          </cell>
          <cell r="K457"/>
          <cell r="L457" t="str">
            <v/>
          </cell>
          <cell r="M457"/>
          <cell r="N457" t="str">
            <v/>
          </cell>
          <cell r="O457" t="e">
            <v>#DIV/0!</v>
          </cell>
          <cell r="Q457" t="str">
            <v>Do Not Buy</v>
          </cell>
        </row>
        <row r="458">
          <cell r="A458" t="str">
            <v>Crataegus punctata</v>
          </cell>
          <cell r="B458" t="str">
            <v>CRAPUN</v>
          </cell>
          <cell r="C458" t="str">
            <v>DOTTED HAWTHORN</v>
          </cell>
          <cell r="D458" t="str">
            <v>Rosaceae</v>
          </cell>
          <cell r="E458" t="str">
            <v>Perennial</v>
          </cell>
          <cell r="F458" t="str">
            <v>tree</v>
          </cell>
          <cell r="G458">
            <v>2</v>
          </cell>
          <cell r="H458">
            <v>5</v>
          </cell>
          <cell r="I458" t="str">
            <v>UPL</v>
          </cell>
          <cell r="J458"/>
          <cell r="K458"/>
          <cell r="L458"/>
          <cell r="M458"/>
          <cell r="N458"/>
        </row>
        <row r="459">
          <cell r="A459" t="str">
            <v>Crataegus succulenta</v>
          </cell>
          <cell r="B459" t="str">
            <v>CRASUC</v>
          </cell>
          <cell r="C459" t="str">
            <v>FLESHY HAWTHORN</v>
          </cell>
          <cell r="D459" t="str">
            <v>Rosaceae</v>
          </cell>
          <cell r="E459" t="str">
            <v>Perennial</v>
          </cell>
          <cell r="F459" t="str">
            <v>tree</v>
          </cell>
          <cell r="G459">
            <v>5</v>
          </cell>
          <cell r="H459">
            <v>5</v>
          </cell>
          <cell r="I459" t="str">
            <v>UPL</v>
          </cell>
          <cell r="J459" t="str">
            <v/>
          </cell>
          <cell r="K459"/>
          <cell r="L459" t="str">
            <v/>
          </cell>
          <cell r="M459"/>
          <cell r="N459" t="str">
            <v/>
          </cell>
          <cell r="O459" t="e">
            <v>#DIV/0!</v>
          </cell>
          <cell r="Q459" t="str">
            <v>Do Not Buy</v>
          </cell>
        </row>
        <row r="460">
          <cell r="A460" t="str">
            <v>Crotalaria sagittalis</v>
          </cell>
          <cell r="B460" t="str">
            <v>CROSAG</v>
          </cell>
          <cell r="C460" t="str">
            <v>RATTLEBOX</v>
          </cell>
          <cell r="D460" t="str">
            <v>Leguminosae</v>
          </cell>
          <cell r="E460" t="str">
            <v>Annual</v>
          </cell>
          <cell r="F460" t="str">
            <v>forb</v>
          </cell>
          <cell r="G460">
            <v>7</v>
          </cell>
          <cell r="H460">
            <v>5</v>
          </cell>
          <cell r="I460" t="str">
            <v>UPL</v>
          </cell>
          <cell r="J460" t="str">
            <v/>
          </cell>
          <cell r="K460"/>
          <cell r="L460" t="str">
            <v/>
          </cell>
          <cell r="M460"/>
          <cell r="N460" t="str">
            <v/>
          </cell>
          <cell r="O460" t="e">
            <v>#DIV/0!</v>
          </cell>
          <cell r="Q460" t="str">
            <v>Do Not Buy</v>
          </cell>
          <cell r="V460" t="str">
            <v>Not present? Not in the db</v>
          </cell>
        </row>
        <row r="461">
          <cell r="A461" t="str">
            <v>Cryptogramma stelleri</v>
          </cell>
          <cell r="B461" t="str">
            <v>CRYSTE</v>
          </cell>
          <cell r="C461" t="str">
            <v>SLENDER CLIFF BRAKE</v>
          </cell>
          <cell r="D461" t="str">
            <v>Polypodiaceae</v>
          </cell>
          <cell r="E461" t="str">
            <v>Perennial</v>
          </cell>
          <cell r="F461" t="str">
            <v>cryptogam</v>
          </cell>
          <cell r="G461">
            <v>10</v>
          </cell>
          <cell r="H461">
            <v>3</v>
          </cell>
          <cell r="I461" t="str">
            <v>FACU</v>
          </cell>
          <cell r="J461" t="str">
            <v/>
          </cell>
          <cell r="K461"/>
          <cell r="L461" t="str">
            <v/>
          </cell>
          <cell r="M461"/>
          <cell r="N461" t="str">
            <v/>
          </cell>
          <cell r="O461" t="e">
            <v>#DIV/0!</v>
          </cell>
          <cell r="Q461" t="str">
            <v>Do Not Buy</v>
          </cell>
          <cell r="V461" t="str">
            <v>Not present? Not in the db</v>
          </cell>
        </row>
        <row r="462">
          <cell r="A462" t="str">
            <v>Cryptotaenia canadensis</v>
          </cell>
          <cell r="B462" t="str">
            <v>CRYCAN</v>
          </cell>
          <cell r="C462" t="str">
            <v>HONEWORT</v>
          </cell>
          <cell r="D462" t="str">
            <v>Umbelliferae</v>
          </cell>
          <cell r="E462" t="str">
            <v>Perennial</v>
          </cell>
          <cell r="F462" t="str">
            <v>forb</v>
          </cell>
          <cell r="G462">
            <v>2</v>
          </cell>
          <cell r="H462">
            <v>0</v>
          </cell>
          <cell r="I462" t="str">
            <v>FAC</v>
          </cell>
          <cell r="J462"/>
          <cell r="K462"/>
          <cell r="L462"/>
          <cell r="M462"/>
          <cell r="N462"/>
        </row>
        <row r="463">
          <cell r="A463" t="str">
            <v>Cuscuta campestris</v>
          </cell>
          <cell r="B463" t="str">
            <v>CUSCAM</v>
          </cell>
          <cell r="C463" t="str">
            <v>FIELD DODDER</v>
          </cell>
          <cell r="D463" t="str">
            <v>Convolvulaceae</v>
          </cell>
          <cell r="E463" t="str">
            <v>Annual</v>
          </cell>
          <cell r="F463" t="str">
            <v>forb</v>
          </cell>
          <cell r="G463">
            <v>1</v>
          </cell>
          <cell r="H463">
            <v>3</v>
          </cell>
          <cell r="I463" t="str">
            <v>[FACU]</v>
          </cell>
          <cell r="J463"/>
          <cell r="K463"/>
          <cell r="L463"/>
          <cell r="M463"/>
          <cell r="N463"/>
        </row>
        <row r="464">
          <cell r="A464" t="str">
            <v>Cuscuta cephalanthi</v>
          </cell>
          <cell r="B464" t="str">
            <v>CUSCEP</v>
          </cell>
          <cell r="C464" t="str">
            <v>BUTTONBUSH DODDER</v>
          </cell>
          <cell r="D464" t="str">
            <v>Convolvulaceae</v>
          </cell>
          <cell r="E464" t="str">
            <v>Annual</v>
          </cell>
          <cell r="F464" t="str">
            <v>forb</v>
          </cell>
          <cell r="G464">
            <v>6</v>
          </cell>
          <cell r="H464">
            <v>-3</v>
          </cell>
          <cell r="I464" t="str">
            <v>[FACW]</v>
          </cell>
          <cell r="J464" t="str">
            <v/>
          </cell>
          <cell r="K464"/>
          <cell r="L464" t="str">
            <v/>
          </cell>
          <cell r="M464"/>
          <cell r="N464" t="str">
            <v/>
          </cell>
          <cell r="O464" t="e">
            <v>#DIV/0!</v>
          </cell>
          <cell r="Q464" t="str">
            <v>Do Not Buy</v>
          </cell>
          <cell r="V464" t="str">
            <v>Not present? Not in the db</v>
          </cell>
        </row>
        <row r="465">
          <cell r="A465" t="str">
            <v>Cuscuta coryli</v>
          </cell>
          <cell r="B465" t="str">
            <v>CUSCOR</v>
          </cell>
          <cell r="C465" t="str">
            <v>HAZEL DODDER</v>
          </cell>
          <cell r="D465" t="str">
            <v>Convolvulaceae</v>
          </cell>
          <cell r="E465" t="str">
            <v>Annual</v>
          </cell>
          <cell r="F465" t="str">
            <v>forb</v>
          </cell>
          <cell r="G465">
            <v>10</v>
          </cell>
          <cell r="H465">
            <v>0</v>
          </cell>
          <cell r="I465" t="str">
            <v>[FAC]</v>
          </cell>
          <cell r="J465" t="str">
            <v/>
          </cell>
          <cell r="K465"/>
          <cell r="L465" t="str">
            <v/>
          </cell>
          <cell r="M465"/>
          <cell r="N465" t="str">
            <v/>
          </cell>
          <cell r="O465" t="e">
            <v>#DIV/0!</v>
          </cell>
          <cell r="Q465" t="str">
            <v>Do Not Buy</v>
          </cell>
        </row>
        <row r="466">
          <cell r="A466" t="str">
            <v>Cuscuta glomerata</v>
          </cell>
          <cell r="B466" t="str">
            <v>CUSGLO</v>
          </cell>
          <cell r="C466" t="str">
            <v>ROPE DODDER</v>
          </cell>
          <cell r="D466" t="str">
            <v>Convolvulaceae</v>
          </cell>
          <cell r="E466" t="str">
            <v>Annual</v>
          </cell>
          <cell r="F466" t="str">
            <v>forb</v>
          </cell>
          <cell r="G466">
            <v>7</v>
          </cell>
          <cell r="H466">
            <v>-3</v>
          </cell>
          <cell r="I466" t="str">
            <v>[FACW]</v>
          </cell>
          <cell r="J466" t="str">
            <v/>
          </cell>
          <cell r="K466"/>
          <cell r="L466" t="str">
            <v>no PM, JFN, TCN, Ion, PN, SS, Agr, Sp</v>
          </cell>
          <cell r="M466"/>
          <cell r="N466" t="str">
            <v/>
          </cell>
          <cell r="O466" t="e">
            <v>#DIV/0!</v>
          </cell>
          <cell r="Q466" t="str">
            <v>Do Not Buy</v>
          </cell>
        </row>
        <row r="467">
          <cell r="A467" t="str">
            <v>Cuscuta gronovii</v>
          </cell>
          <cell r="B467" t="str">
            <v>CUSGRO</v>
          </cell>
          <cell r="C467" t="str">
            <v>COMMON DODDER</v>
          </cell>
          <cell r="D467" t="str">
            <v>Convolvulaceae</v>
          </cell>
          <cell r="E467" t="str">
            <v>Annual</v>
          </cell>
          <cell r="F467" t="str">
            <v>forb</v>
          </cell>
          <cell r="G467">
            <v>4</v>
          </cell>
          <cell r="H467">
            <v>-5</v>
          </cell>
          <cell r="I467" t="str">
            <v>[OBL]</v>
          </cell>
          <cell r="J467"/>
          <cell r="K467"/>
          <cell r="L467"/>
          <cell r="M467"/>
          <cell r="N467"/>
        </row>
        <row r="468">
          <cell r="A468" t="str">
            <v>Cuscuta pentagona</v>
          </cell>
          <cell r="B468" t="str">
            <v>CUSPEN</v>
          </cell>
          <cell r="C468" t="str">
            <v>PRAIRIE DODDER</v>
          </cell>
          <cell r="D468" t="str">
            <v>Convolvulaceae</v>
          </cell>
          <cell r="E468" t="str">
            <v>Annual</v>
          </cell>
          <cell r="F468" t="str">
            <v>forb</v>
          </cell>
          <cell r="G468">
            <v>9</v>
          </cell>
          <cell r="H468">
            <v>5</v>
          </cell>
          <cell r="I468" t="str">
            <v>[UPL]</v>
          </cell>
          <cell r="J468" t="str">
            <v/>
          </cell>
          <cell r="K468"/>
          <cell r="L468" t="str">
            <v/>
          </cell>
          <cell r="M468"/>
          <cell r="N468" t="str">
            <v/>
          </cell>
          <cell r="O468" t="e">
            <v>#DIV/0!</v>
          </cell>
          <cell r="Q468" t="str">
            <v>Do Not Buy</v>
          </cell>
          <cell r="V468" t="str">
            <v>Not present? Not in the db</v>
          </cell>
        </row>
        <row r="469">
          <cell r="A469" t="str">
            <v>Cuscuta polygonorum</v>
          </cell>
          <cell r="B469" t="str">
            <v>CUSPOL</v>
          </cell>
          <cell r="C469" t="str">
            <v>KNOTWEED DODDER</v>
          </cell>
          <cell r="D469" t="str">
            <v>Convolvulaceae</v>
          </cell>
          <cell r="E469" t="str">
            <v>Annual</v>
          </cell>
          <cell r="F469" t="str">
            <v>forb</v>
          </cell>
          <cell r="G469">
            <v>8</v>
          </cell>
          <cell r="H469">
            <v>-5</v>
          </cell>
          <cell r="I469" t="str">
            <v>[OBL]</v>
          </cell>
          <cell r="J469" t="str">
            <v/>
          </cell>
          <cell r="K469"/>
          <cell r="L469" t="str">
            <v/>
          </cell>
          <cell r="M469"/>
          <cell r="N469" t="str">
            <v/>
          </cell>
          <cell r="O469" t="e">
            <v>#DIV/0!</v>
          </cell>
          <cell r="Q469" t="str">
            <v>Do Not Buy</v>
          </cell>
        </row>
        <row r="470">
          <cell r="A470" t="str">
            <v>Cycloloma atriplicifolium</v>
          </cell>
          <cell r="B470" t="str">
            <v>CYCATR</v>
          </cell>
          <cell r="C470" t="str">
            <v>WINGED PIGWEED</v>
          </cell>
          <cell r="D470" t="str">
            <v>Chenopodiaceae</v>
          </cell>
          <cell r="E470" t="str">
            <v>Annual</v>
          </cell>
          <cell r="F470" t="str">
            <v>forb</v>
          </cell>
          <cell r="G470">
            <v>7</v>
          </cell>
          <cell r="H470">
            <v>3</v>
          </cell>
          <cell r="I470" t="str">
            <v>FACU</v>
          </cell>
          <cell r="J470" t="str">
            <v/>
          </cell>
          <cell r="K470"/>
          <cell r="L470" t="str">
            <v/>
          </cell>
          <cell r="M470"/>
          <cell r="N470" t="str">
            <v/>
          </cell>
          <cell r="O470" t="e">
            <v>#DIV/0!</v>
          </cell>
          <cell r="Q470" t="str">
            <v>Do Not Buy</v>
          </cell>
          <cell r="V470" t="str">
            <v>Not present? Not in the db</v>
          </cell>
        </row>
        <row r="471">
          <cell r="A471" t="str">
            <v>Cynoglossum boreale</v>
          </cell>
          <cell r="B471" t="str">
            <v>CYNBOR</v>
          </cell>
          <cell r="C471" t="str">
            <v>WILD COMFREY</v>
          </cell>
          <cell r="D471" t="str">
            <v>Boraginaceae</v>
          </cell>
          <cell r="E471" t="str">
            <v>Perennial</v>
          </cell>
          <cell r="F471" t="str">
            <v>forb</v>
          </cell>
          <cell r="G471">
            <v>10</v>
          </cell>
          <cell r="H471">
            <v>5</v>
          </cell>
          <cell r="I471" t="str">
            <v>UPL</v>
          </cell>
          <cell r="J471" t="str">
            <v/>
          </cell>
          <cell r="K471"/>
          <cell r="L471" t="str">
            <v/>
          </cell>
          <cell r="M471"/>
          <cell r="N471" t="str">
            <v/>
          </cell>
          <cell r="O471" t="e">
            <v>#DIV/0!</v>
          </cell>
          <cell r="Q471" t="str">
            <v>Do Not Buy</v>
          </cell>
          <cell r="V471" t="str">
            <v>Not present? Not in the db</v>
          </cell>
        </row>
        <row r="472">
          <cell r="A472" t="str">
            <v>Cyperus acuminatus</v>
          </cell>
          <cell r="B472" t="str">
            <v>CYPACU</v>
          </cell>
          <cell r="C472" t="str">
            <v>SHORT-POINTED FLAT SEDGE</v>
          </cell>
          <cell r="D472" t="str">
            <v>Cyperaceae</v>
          </cell>
          <cell r="E472" t="str">
            <v>Annual</v>
          </cell>
          <cell r="F472" t="str">
            <v>sedge</v>
          </cell>
          <cell r="G472">
            <v>6</v>
          </cell>
          <cell r="H472">
            <v>-5</v>
          </cell>
          <cell r="I472" t="str">
            <v>OBL</v>
          </cell>
          <cell r="J472" t="str">
            <v/>
          </cell>
          <cell r="K472"/>
          <cell r="L472" t="str">
            <v/>
          </cell>
          <cell r="M472"/>
          <cell r="N472" t="str">
            <v/>
          </cell>
          <cell r="O472" t="e">
            <v>#DIV/0!</v>
          </cell>
          <cell r="Q472" t="str">
            <v>Do Not Buy</v>
          </cell>
          <cell r="V472" t="str">
            <v>Not present? Not in the db</v>
          </cell>
        </row>
        <row r="473">
          <cell r="A473" t="str">
            <v>Cyperus dentatus</v>
          </cell>
          <cell r="B473" t="str">
            <v>CYPDEN</v>
          </cell>
          <cell r="C473" t="str">
            <v>TOOTHED FLAT SEDGE</v>
          </cell>
          <cell r="D473" t="str">
            <v>Cyperaceae</v>
          </cell>
          <cell r="E473" t="str">
            <v>Perennial</v>
          </cell>
          <cell r="F473" t="str">
            <v>sedge</v>
          </cell>
          <cell r="G473">
            <v>10</v>
          </cell>
          <cell r="H473">
            <v>-5</v>
          </cell>
          <cell r="I473" t="str">
            <v>[OBL]</v>
          </cell>
          <cell r="J473" t="str">
            <v/>
          </cell>
          <cell r="K473"/>
          <cell r="L473" t="str">
            <v/>
          </cell>
          <cell r="M473"/>
          <cell r="N473" t="str">
            <v/>
          </cell>
          <cell r="O473" t="e">
            <v>#DIV/0!</v>
          </cell>
          <cell r="Q473" t="str">
            <v>Do Not Buy</v>
          </cell>
          <cell r="V473" t="str">
            <v>Not present? Not in the db</v>
          </cell>
        </row>
        <row r="474">
          <cell r="A474" t="str">
            <v>Cyperus diandrus</v>
          </cell>
          <cell r="B474" t="str">
            <v>CYPDIA</v>
          </cell>
          <cell r="C474" t="str">
            <v>UMBRELLA FLAT SEDGE</v>
          </cell>
          <cell r="D474" t="str">
            <v>Cyperaceae</v>
          </cell>
          <cell r="E474" t="str">
            <v>Annual</v>
          </cell>
          <cell r="F474" t="str">
            <v>sedge</v>
          </cell>
          <cell r="G474">
            <v>10</v>
          </cell>
          <cell r="H474">
            <v>-5</v>
          </cell>
          <cell r="I474" t="str">
            <v>[OBL]</v>
          </cell>
          <cell r="J474" t="str">
            <v/>
          </cell>
          <cell r="K474"/>
          <cell r="L474" t="str">
            <v/>
          </cell>
          <cell r="M474"/>
          <cell r="N474" t="str">
            <v/>
          </cell>
          <cell r="O474" t="e">
            <v>#DIV/0!</v>
          </cell>
          <cell r="Q474" t="str">
            <v>Do Not Buy</v>
          </cell>
          <cell r="V474" t="str">
            <v>Not present? Not in the db</v>
          </cell>
        </row>
        <row r="475">
          <cell r="A475" t="str">
            <v>Cyperus engelmannii</v>
          </cell>
          <cell r="B475" t="str">
            <v>CYPENG</v>
          </cell>
          <cell r="C475" t="str">
            <v>FALSE RUSTY NUT SEDGE</v>
          </cell>
          <cell r="D475" t="str">
            <v>Cyperaceae</v>
          </cell>
          <cell r="E475" t="str">
            <v>Annual</v>
          </cell>
          <cell r="F475" t="str">
            <v>sedge</v>
          </cell>
          <cell r="G475">
            <v>6</v>
          </cell>
          <cell r="H475">
            <v>-5</v>
          </cell>
          <cell r="I475" t="str">
            <v>OBL</v>
          </cell>
          <cell r="J475" t="str">
            <v/>
          </cell>
          <cell r="K475"/>
          <cell r="L475" t="str">
            <v/>
          </cell>
          <cell r="M475"/>
          <cell r="N475" t="str">
            <v/>
          </cell>
          <cell r="O475" t="e">
            <v>#DIV/0!</v>
          </cell>
          <cell r="Q475" t="str">
            <v>Do Not Buy</v>
          </cell>
        </row>
        <row r="476">
          <cell r="A476" t="str">
            <v>Cyperus erythrorhizos</v>
          </cell>
          <cell r="B476" t="str">
            <v>CYPERY</v>
          </cell>
          <cell r="C476" t="str">
            <v>RED-ROOTED NUT SEDGE</v>
          </cell>
          <cell r="D476" t="str">
            <v>Cyperaceae</v>
          </cell>
          <cell r="E476" t="str">
            <v>Annual</v>
          </cell>
          <cell r="F476" t="str">
            <v>sedge</v>
          </cell>
          <cell r="G476">
            <v>2</v>
          </cell>
          <cell r="H476">
            <v>-5</v>
          </cell>
          <cell r="I476" t="str">
            <v>OBL</v>
          </cell>
          <cell r="J476"/>
          <cell r="K476"/>
          <cell r="L476"/>
          <cell r="M476"/>
          <cell r="N476"/>
          <cell r="Q476" t="str">
            <v>Do Not Buy</v>
          </cell>
        </row>
        <row r="477">
          <cell r="A477" t="str">
            <v>Cyperus esculentus</v>
          </cell>
          <cell r="B477" t="str">
            <v>CYPESC</v>
          </cell>
          <cell r="C477" t="str">
            <v>FIELD NUT SEDGE</v>
          </cell>
          <cell r="D477" t="str">
            <v>Cyperaceae</v>
          </cell>
          <cell r="E477" t="str">
            <v>Perennial</v>
          </cell>
          <cell r="F477" t="str">
            <v>sedge</v>
          </cell>
          <cell r="G477">
            <v>0</v>
          </cell>
          <cell r="H477">
            <v>-1</v>
          </cell>
          <cell r="I477" t="str">
            <v>[FAC+]</v>
          </cell>
          <cell r="J477"/>
          <cell r="K477"/>
          <cell r="L477"/>
          <cell r="M477"/>
          <cell r="N477"/>
          <cell r="Q477" t="str">
            <v>Do Not Buy</v>
          </cell>
        </row>
        <row r="478">
          <cell r="A478" t="str">
            <v>Cyperus ferruginescens</v>
          </cell>
          <cell r="B478" t="str">
            <v>CYPFER</v>
          </cell>
          <cell r="C478" t="str">
            <v>RUSTY NUT SEDGE</v>
          </cell>
          <cell r="D478" t="str">
            <v>Cyperaceae</v>
          </cell>
          <cell r="E478" t="str">
            <v>Annual</v>
          </cell>
          <cell r="F478" t="str">
            <v>sedge</v>
          </cell>
          <cell r="G478">
            <v>2</v>
          </cell>
          <cell r="H478">
            <v>-5</v>
          </cell>
          <cell r="I478" t="str">
            <v>OBL</v>
          </cell>
          <cell r="J478"/>
          <cell r="K478"/>
          <cell r="L478"/>
          <cell r="M478"/>
          <cell r="N478"/>
          <cell r="Q478" t="str">
            <v>Do Not Buy</v>
          </cell>
        </row>
        <row r="479">
          <cell r="A479" t="str">
            <v>Cyperus filiculmis</v>
          </cell>
          <cell r="B479" t="str">
            <v>CYPFIL</v>
          </cell>
          <cell r="C479" t="str">
            <v>SLENDER SAND SEDGE</v>
          </cell>
          <cell r="D479" t="str">
            <v>Cyperaceae</v>
          </cell>
          <cell r="E479" t="str">
            <v>Perennial</v>
          </cell>
          <cell r="F479" t="str">
            <v>sedge</v>
          </cell>
          <cell r="G479">
            <v>5</v>
          </cell>
          <cell r="H479">
            <v>4</v>
          </cell>
          <cell r="I479" t="str">
            <v>FACU-</v>
          </cell>
          <cell r="J479" t="str">
            <v/>
          </cell>
          <cell r="K479"/>
          <cell r="L479" t="str">
            <v/>
          </cell>
          <cell r="M479"/>
          <cell r="N479" t="str">
            <v/>
          </cell>
          <cell r="O479" t="e">
            <v>#DIV/0!</v>
          </cell>
          <cell r="Q479" t="str">
            <v>Do Not Buy</v>
          </cell>
          <cell r="V479" t="str">
            <v>Not present? Not in the db</v>
          </cell>
        </row>
        <row r="480">
          <cell r="A480" t="str">
            <v>Cyperus flavescens poaeformis</v>
          </cell>
          <cell r="B480" t="str">
            <v>CYPFLP</v>
          </cell>
          <cell r="C480" t="str">
            <v>YELLOW FLAT SEDGE</v>
          </cell>
          <cell r="D480" t="str">
            <v>Cyperaceae</v>
          </cell>
          <cell r="E480" t="str">
            <v>Annual</v>
          </cell>
          <cell r="F480" t="str">
            <v>sedge</v>
          </cell>
          <cell r="G480">
            <v>9</v>
          </cell>
          <cell r="H480">
            <v>-5</v>
          </cell>
          <cell r="I480" t="str">
            <v>OBL</v>
          </cell>
          <cell r="J480" t="str">
            <v/>
          </cell>
          <cell r="K480"/>
          <cell r="L480" t="str">
            <v/>
          </cell>
          <cell r="M480"/>
          <cell r="N480" t="str">
            <v/>
          </cell>
          <cell r="O480" t="e">
            <v>#DIV/0!</v>
          </cell>
          <cell r="Q480" t="str">
            <v>Do Not Buy</v>
          </cell>
          <cell r="V480" t="str">
            <v>Not present? Not in the db</v>
          </cell>
        </row>
        <row r="481">
          <cell r="A481" t="str">
            <v>Cyperus houghtonii</v>
          </cell>
          <cell r="B481" t="str">
            <v>CYPHOU</v>
          </cell>
          <cell r="C481" t="str">
            <v>SMOOTH SAND SEDGE</v>
          </cell>
          <cell r="D481" t="str">
            <v>Cyperaceae</v>
          </cell>
          <cell r="E481" t="str">
            <v>Perennial</v>
          </cell>
          <cell r="F481" t="str">
            <v>sedge</v>
          </cell>
          <cell r="G481">
            <v>2</v>
          </cell>
          <cell r="H481">
            <v>5</v>
          </cell>
          <cell r="I481" t="str">
            <v>UPL</v>
          </cell>
          <cell r="J481"/>
          <cell r="K481"/>
          <cell r="L481"/>
          <cell r="M481"/>
          <cell r="N481"/>
          <cell r="Q481" t="str">
            <v>Do Not Buy</v>
          </cell>
        </row>
        <row r="482">
          <cell r="A482" t="str">
            <v>Cyperus inflexus</v>
          </cell>
          <cell r="B482" t="str">
            <v>CYPINF</v>
          </cell>
          <cell r="C482" t="str">
            <v>AWNED FLAT SEDGE</v>
          </cell>
          <cell r="D482" t="str">
            <v>Cyperaceae</v>
          </cell>
          <cell r="E482" t="str">
            <v>Annual</v>
          </cell>
          <cell r="F482" t="str">
            <v>sedge</v>
          </cell>
          <cell r="G482">
            <v>4</v>
          </cell>
          <cell r="H482">
            <v>-5</v>
          </cell>
          <cell r="I482" t="str">
            <v>OBL</v>
          </cell>
          <cell r="J482"/>
          <cell r="K482"/>
          <cell r="L482"/>
          <cell r="M482"/>
          <cell r="N482"/>
          <cell r="Q482" t="str">
            <v>Do Not Buy</v>
          </cell>
        </row>
        <row r="483">
          <cell r="A483" t="str">
            <v>Cyperus rivularis</v>
          </cell>
          <cell r="B483" t="str">
            <v>CYPRIV</v>
          </cell>
          <cell r="C483" t="str">
            <v>BROOK NUT SEDGE</v>
          </cell>
          <cell r="D483" t="str">
            <v>Cyperaceae</v>
          </cell>
          <cell r="E483" t="str">
            <v>Annual</v>
          </cell>
          <cell r="F483" t="str">
            <v>sedge</v>
          </cell>
          <cell r="G483">
            <v>4</v>
          </cell>
          <cell r="H483">
            <v>-4</v>
          </cell>
          <cell r="I483" t="str">
            <v>FACW+</v>
          </cell>
          <cell r="J483"/>
          <cell r="K483"/>
          <cell r="L483"/>
          <cell r="M483"/>
          <cell r="N483"/>
          <cell r="Q483" t="str">
            <v>Do Not Buy</v>
          </cell>
        </row>
        <row r="484">
          <cell r="A484" t="str">
            <v>Cyperus schweinitzii</v>
          </cell>
          <cell r="B484" t="str">
            <v>CYPSCH</v>
          </cell>
          <cell r="C484" t="str">
            <v>ROUGH SAND SEDGE</v>
          </cell>
          <cell r="D484" t="str">
            <v>Cyperaceae</v>
          </cell>
          <cell r="E484" t="str">
            <v>Perennial</v>
          </cell>
          <cell r="F484" t="str">
            <v>sedge</v>
          </cell>
          <cell r="G484">
            <v>5</v>
          </cell>
          <cell r="H484">
            <v>5</v>
          </cell>
          <cell r="I484" t="str">
            <v>[UPL]</v>
          </cell>
          <cell r="J484" t="str">
            <v/>
          </cell>
          <cell r="K484"/>
          <cell r="L484" t="str">
            <v/>
          </cell>
          <cell r="M484"/>
          <cell r="N484" t="str">
            <v/>
          </cell>
          <cell r="O484" t="e">
            <v>#DIV/0!</v>
          </cell>
          <cell r="Q484" t="str">
            <v>Do Not Buy</v>
          </cell>
          <cell r="V484" t="str">
            <v>Not present? Not in the db</v>
          </cell>
        </row>
        <row r="485">
          <cell r="A485" t="str">
            <v>Cyperus strigosus</v>
          </cell>
          <cell r="B485" t="str">
            <v>CYPSTR</v>
          </cell>
          <cell r="C485" t="str">
            <v>LONG-SCALED NUT SEDGE</v>
          </cell>
          <cell r="D485" t="str">
            <v>Cyperaceae</v>
          </cell>
          <cell r="E485" t="str">
            <v>Perennial</v>
          </cell>
          <cell r="F485" t="str">
            <v>sedge</v>
          </cell>
          <cell r="G485">
            <v>1</v>
          </cell>
          <cell r="H485">
            <v>-3</v>
          </cell>
          <cell r="I485" t="str">
            <v>FACW</v>
          </cell>
          <cell r="J485"/>
          <cell r="K485"/>
          <cell r="L485"/>
          <cell r="M485"/>
          <cell r="N485"/>
          <cell r="Q485" t="str">
            <v>Do Not Buy</v>
          </cell>
        </row>
        <row r="486">
          <cell r="A486" t="str">
            <v>Cyperus X mesochorus</v>
          </cell>
          <cell r="B486" t="str">
            <v>CYPMES</v>
          </cell>
          <cell r="C486" t="str">
            <v>MIDLAND SAND SEDGE</v>
          </cell>
          <cell r="D486" t="str">
            <v>Cyperaceae</v>
          </cell>
          <cell r="E486" t="str">
            <v>Perennial</v>
          </cell>
          <cell r="F486" t="str">
            <v>sedge</v>
          </cell>
          <cell r="G486">
            <v>5</v>
          </cell>
          <cell r="H486">
            <v>5</v>
          </cell>
          <cell r="I486" t="str">
            <v>UPL</v>
          </cell>
          <cell r="J486" t="str">
            <v/>
          </cell>
          <cell r="K486"/>
          <cell r="L486" t="str">
            <v/>
          </cell>
          <cell r="M486"/>
          <cell r="N486" t="str">
            <v/>
          </cell>
          <cell r="O486" t="e">
            <v>#DIV/0!</v>
          </cell>
          <cell r="Q486" t="str">
            <v>Do Not Buy</v>
          </cell>
          <cell r="V486" t="str">
            <v>Not present? Not in the db</v>
          </cell>
        </row>
        <row r="487">
          <cell r="A487" t="str">
            <v>Cypripedium acaule</v>
          </cell>
          <cell r="B487" t="str">
            <v>CYPACA</v>
          </cell>
          <cell r="C487" t="str">
            <v>MOCCASIN FLOWER</v>
          </cell>
          <cell r="D487" t="str">
            <v>Orchidaceae</v>
          </cell>
          <cell r="E487" t="str">
            <v>Perennial</v>
          </cell>
          <cell r="F487" t="str">
            <v>forb</v>
          </cell>
          <cell r="G487">
            <v>10</v>
          </cell>
          <cell r="H487">
            <v>-3</v>
          </cell>
          <cell r="I487" t="str">
            <v>FACW</v>
          </cell>
          <cell r="J487" t="str">
            <v/>
          </cell>
          <cell r="K487"/>
          <cell r="L487" t="str">
            <v/>
          </cell>
          <cell r="M487"/>
          <cell r="N487" t="str">
            <v/>
          </cell>
          <cell r="O487" t="e">
            <v>#DIV/0!</v>
          </cell>
          <cell r="Q487" t="str">
            <v>Do Not Buy</v>
          </cell>
          <cell r="R487" t="str">
            <v>U</v>
          </cell>
          <cell r="V487" t="str">
            <v>Orchid</v>
          </cell>
        </row>
        <row r="488">
          <cell r="A488" t="str">
            <v>Cypripedium calceolus parviflorum</v>
          </cell>
          <cell r="B488" t="str">
            <v>CYPCPA</v>
          </cell>
          <cell r="C488" t="str">
            <v>SMALL YELLOW LADY'S SLIPPER</v>
          </cell>
          <cell r="D488" t="str">
            <v>Orchidaceae</v>
          </cell>
          <cell r="E488" t="str">
            <v>Perennial</v>
          </cell>
          <cell r="F488" t="str">
            <v>forb</v>
          </cell>
          <cell r="G488">
            <v>10</v>
          </cell>
          <cell r="H488">
            <v>-5</v>
          </cell>
          <cell r="I488" t="str">
            <v>[OBL]</v>
          </cell>
          <cell r="J488" t="str">
            <v>Cypripedium parviflorum var. makasin</v>
          </cell>
          <cell r="K488"/>
          <cell r="L488" t="str">
            <v/>
          </cell>
          <cell r="M488"/>
          <cell r="N488" t="str">
            <v/>
          </cell>
          <cell r="O488" t="e">
            <v>#DIV/0!</v>
          </cell>
          <cell r="Q488" t="str">
            <v>Do Not Buy</v>
          </cell>
          <cell r="R488" t="str">
            <v>U</v>
          </cell>
          <cell r="V488" t="str">
            <v>Orchid</v>
          </cell>
        </row>
        <row r="489">
          <cell r="A489" t="str">
            <v>Cypripedium calceolus pubescens</v>
          </cell>
          <cell r="B489" t="str">
            <v>CYPCPU</v>
          </cell>
          <cell r="C489" t="str">
            <v>LARGE YELLOW LADY'S SLIPPER</v>
          </cell>
          <cell r="D489" t="str">
            <v>Orchidaceae</v>
          </cell>
          <cell r="E489" t="str">
            <v>Perennial</v>
          </cell>
          <cell r="F489" t="str">
            <v>forb</v>
          </cell>
          <cell r="G489">
            <v>10</v>
          </cell>
          <cell r="H489">
            <v>-1</v>
          </cell>
          <cell r="I489" t="str">
            <v>[FAC+]</v>
          </cell>
          <cell r="J489" t="str">
            <v/>
          </cell>
          <cell r="K489"/>
          <cell r="L489" t="str">
            <v/>
          </cell>
          <cell r="M489"/>
          <cell r="N489" t="str">
            <v/>
          </cell>
          <cell r="O489" t="e">
            <v>#DIV/0!</v>
          </cell>
          <cell r="Q489" t="str">
            <v>Do Not Buy</v>
          </cell>
          <cell r="R489" t="str">
            <v>U</v>
          </cell>
          <cell r="V489" t="str">
            <v>Orchid</v>
          </cell>
        </row>
        <row r="490">
          <cell r="A490" t="str">
            <v>Cypripedium candidum</v>
          </cell>
          <cell r="B490" t="str">
            <v>CYPCAN</v>
          </cell>
          <cell r="C490" t="str">
            <v>WHITE LADY'S SLIPPER</v>
          </cell>
          <cell r="D490" t="str">
            <v>Orchidaceae</v>
          </cell>
          <cell r="E490" t="str">
            <v>Perennial</v>
          </cell>
          <cell r="F490" t="str">
            <v>forb</v>
          </cell>
          <cell r="G490">
            <v>10</v>
          </cell>
          <cell r="H490">
            <v>-5</v>
          </cell>
          <cell r="I490" t="str">
            <v>OBL</v>
          </cell>
          <cell r="J490" t="str">
            <v>Cypripedium candidum</v>
          </cell>
          <cell r="K490"/>
          <cell r="L490" t="str">
            <v/>
          </cell>
          <cell r="M490"/>
          <cell r="N490" t="str">
            <v/>
          </cell>
          <cell r="O490" t="e">
            <v>#DIV/0!</v>
          </cell>
          <cell r="Q490" t="str">
            <v>Do Not Buy</v>
          </cell>
          <cell r="R490" t="str">
            <v>U</v>
          </cell>
          <cell r="V490" t="str">
            <v>Orchid</v>
          </cell>
        </row>
        <row r="491">
          <cell r="A491" t="str">
            <v>Cypripedium reginae</v>
          </cell>
          <cell r="B491" t="str">
            <v>CYPREG</v>
          </cell>
          <cell r="C491" t="str">
            <v>SHOWY LADY'S SLIPPER</v>
          </cell>
          <cell r="D491" t="str">
            <v>Orchidaceae</v>
          </cell>
          <cell r="E491" t="str">
            <v>Perennial</v>
          </cell>
          <cell r="F491" t="str">
            <v>forb</v>
          </cell>
          <cell r="G491">
            <v>10</v>
          </cell>
          <cell r="H491">
            <v>-4</v>
          </cell>
          <cell r="I491" t="str">
            <v>FACW+</v>
          </cell>
          <cell r="J491" t="str">
            <v>Cypripedium reginae</v>
          </cell>
          <cell r="K491"/>
          <cell r="L491" t="str">
            <v/>
          </cell>
          <cell r="M491"/>
          <cell r="N491" t="str">
            <v/>
          </cell>
          <cell r="O491" t="e">
            <v>#DIV/0!</v>
          </cell>
          <cell r="Q491" t="str">
            <v>Do Not Buy</v>
          </cell>
          <cell r="R491" t="str">
            <v>U</v>
          </cell>
          <cell r="V491" t="str">
            <v>Orchid</v>
          </cell>
        </row>
        <row r="492">
          <cell r="A492" t="str">
            <v>Cystopteris bulbifera</v>
          </cell>
          <cell r="B492" t="str">
            <v>CYSBUL</v>
          </cell>
          <cell r="C492" t="str">
            <v>BULBLET FERN</v>
          </cell>
          <cell r="D492" t="str">
            <v>Polypodiaceae</v>
          </cell>
          <cell r="E492" t="str">
            <v>Perennial</v>
          </cell>
          <cell r="F492" t="str">
            <v>cryptogam</v>
          </cell>
          <cell r="G492">
            <v>8</v>
          </cell>
          <cell r="H492">
            <v>-2</v>
          </cell>
          <cell r="I492" t="str">
            <v>FACW-</v>
          </cell>
          <cell r="J492" t="str">
            <v/>
          </cell>
          <cell r="K492"/>
          <cell r="L492" t="str">
            <v/>
          </cell>
          <cell r="M492"/>
          <cell r="N492" t="str">
            <v/>
          </cell>
          <cell r="O492" t="e">
            <v>#DIV/0!</v>
          </cell>
          <cell r="Q492" t="str">
            <v>Do Not Buy</v>
          </cell>
          <cell r="V492" t="str">
            <v>Fern</v>
          </cell>
        </row>
        <row r="493">
          <cell r="A493" t="str">
            <v>Cystopteris fragilis mackayi</v>
          </cell>
          <cell r="B493" t="str">
            <v>CYSFRM</v>
          </cell>
          <cell r="C493" t="str">
            <v>MACKAY'S FRAGILE FERN</v>
          </cell>
          <cell r="D493" t="str">
            <v>Polypodiaceae</v>
          </cell>
          <cell r="E493" t="str">
            <v>Perennial</v>
          </cell>
          <cell r="F493" t="str">
            <v>cryptogam</v>
          </cell>
          <cell r="G493">
            <v>10</v>
          </cell>
          <cell r="H493">
            <v>3</v>
          </cell>
          <cell r="I493" t="str">
            <v>FACU</v>
          </cell>
          <cell r="J493" t="str">
            <v/>
          </cell>
          <cell r="K493"/>
          <cell r="L493" t="str">
            <v/>
          </cell>
          <cell r="M493"/>
          <cell r="N493" t="str">
            <v/>
          </cell>
          <cell r="O493" t="e">
            <v>#DIV/0!</v>
          </cell>
          <cell r="Q493" t="str">
            <v>Do Not Buy</v>
          </cell>
          <cell r="V493" t="str">
            <v>Fern</v>
          </cell>
        </row>
        <row r="494">
          <cell r="A494" t="str">
            <v>Cystopteris fragilis protrusa</v>
          </cell>
          <cell r="B494" t="str">
            <v>CYSFRP</v>
          </cell>
          <cell r="C494" t="str">
            <v>FRAGILE FERN</v>
          </cell>
          <cell r="D494" t="str">
            <v>Polypodiaceae</v>
          </cell>
          <cell r="E494" t="str">
            <v>Perennial</v>
          </cell>
          <cell r="F494" t="str">
            <v>cryptogam</v>
          </cell>
          <cell r="G494">
            <v>6</v>
          </cell>
          <cell r="H494">
            <v>3</v>
          </cell>
          <cell r="I494" t="str">
            <v>FACU</v>
          </cell>
          <cell r="J494" t="str">
            <v/>
          </cell>
          <cell r="K494"/>
          <cell r="L494" t="str">
            <v/>
          </cell>
          <cell r="M494"/>
          <cell r="N494" t="str">
            <v/>
          </cell>
          <cell r="O494" t="e">
            <v>#DIV/0!</v>
          </cell>
          <cell r="Q494" t="str">
            <v>Do Not Buy</v>
          </cell>
          <cell r="V494" t="str">
            <v>Fern</v>
          </cell>
        </row>
        <row r="495">
          <cell r="A495" t="str">
            <v>Danthonia spicata</v>
          </cell>
          <cell r="B495" t="str">
            <v>DANSPI</v>
          </cell>
          <cell r="C495" t="str">
            <v>POVERTY OAT GRASS</v>
          </cell>
          <cell r="D495" t="str">
            <v>Gramineae</v>
          </cell>
          <cell r="E495" t="str">
            <v>Perennial</v>
          </cell>
          <cell r="F495" t="str">
            <v>grass</v>
          </cell>
          <cell r="G495">
            <v>3</v>
          </cell>
          <cell r="H495">
            <v>5</v>
          </cell>
          <cell r="I495" t="str">
            <v>UPL</v>
          </cell>
          <cell r="J495"/>
          <cell r="K495"/>
          <cell r="L495"/>
          <cell r="M495"/>
          <cell r="N495"/>
          <cell r="T495" t="str">
            <v>NP</v>
          </cell>
        </row>
        <row r="496">
          <cell r="A496" t="str">
            <v>Decodon verticillatus</v>
          </cell>
          <cell r="B496" t="str">
            <v>DECVER</v>
          </cell>
          <cell r="C496" t="str">
            <v>SWAMP LOOSESTRIFE</v>
          </cell>
          <cell r="D496" t="str">
            <v>Lythraceae</v>
          </cell>
          <cell r="E496" t="str">
            <v>Perennial</v>
          </cell>
          <cell r="F496" t="str">
            <v>shrub</v>
          </cell>
          <cell r="G496">
            <v>8</v>
          </cell>
          <cell r="H496">
            <v>-5</v>
          </cell>
          <cell r="I496" t="str">
            <v>OBL</v>
          </cell>
          <cell r="J496" t="str">
            <v/>
          </cell>
          <cell r="K496"/>
          <cell r="L496" t="str">
            <v/>
          </cell>
          <cell r="M496"/>
          <cell r="N496" t="str">
            <v/>
          </cell>
          <cell r="O496" t="e">
            <v>#DIV/0!</v>
          </cell>
          <cell r="Q496" t="str">
            <v>Do Not Buy</v>
          </cell>
          <cell r="S496" t="str">
            <v>UH</v>
          </cell>
          <cell r="V496" t="str">
            <v>Local source avail</v>
          </cell>
        </row>
        <row r="497">
          <cell r="A497" t="str">
            <v>Delphinium tricorne</v>
          </cell>
          <cell r="B497" t="str">
            <v>DELTRI</v>
          </cell>
          <cell r="C497" t="str">
            <v>DWARF LARKSPUR</v>
          </cell>
          <cell r="D497" t="str">
            <v>Ranunculaceae</v>
          </cell>
          <cell r="E497" t="str">
            <v>Perennial</v>
          </cell>
          <cell r="F497" t="str">
            <v>forb</v>
          </cell>
          <cell r="G497">
            <v>10</v>
          </cell>
          <cell r="H497">
            <v>5</v>
          </cell>
          <cell r="I497" t="str">
            <v>UPL</v>
          </cell>
          <cell r="J497" t="str">
            <v/>
          </cell>
          <cell r="K497"/>
          <cell r="L497" t="str">
            <v/>
          </cell>
          <cell r="M497"/>
          <cell r="N497" t="str">
            <v/>
          </cell>
          <cell r="O497" t="e">
            <v>#DIV/0!</v>
          </cell>
          <cell r="P497" t="str">
            <v>Recalcitrant</v>
          </cell>
          <cell r="Q497" t="str">
            <v>Do Not Buy</v>
          </cell>
          <cell r="V497" t="str">
            <v>Not present? Not in the db</v>
          </cell>
        </row>
        <row r="498">
          <cell r="A498" t="str">
            <v>Dentaria diphylla</v>
          </cell>
          <cell r="B498" t="str">
            <v>DENDIP</v>
          </cell>
          <cell r="C498" t="str">
            <v>CRINKLEROOT</v>
          </cell>
          <cell r="D498" t="str">
            <v>Cruciferae</v>
          </cell>
          <cell r="E498" t="str">
            <v>Perennial</v>
          </cell>
          <cell r="F498" t="str">
            <v>forb</v>
          </cell>
          <cell r="G498">
            <v>10</v>
          </cell>
          <cell r="H498">
            <v>-1</v>
          </cell>
          <cell r="I498" t="str">
            <v>FAC+</v>
          </cell>
          <cell r="J498" t="str">
            <v/>
          </cell>
          <cell r="K498"/>
          <cell r="L498" t="str">
            <v/>
          </cell>
          <cell r="M498"/>
          <cell r="N498" t="str">
            <v/>
          </cell>
          <cell r="O498" t="e">
            <v>#DIV/0!</v>
          </cell>
          <cell r="Q498" t="str">
            <v>Do Not Buy</v>
          </cell>
          <cell r="V498" t="str">
            <v>Not present? Not in the db</v>
          </cell>
        </row>
        <row r="499">
          <cell r="A499" t="str">
            <v>Dentaria laciniata</v>
          </cell>
          <cell r="B499" t="str">
            <v>DENLAC</v>
          </cell>
          <cell r="C499" t="str">
            <v>TOOTHWORT</v>
          </cell>
          <cell r="D499" t="str">
            <v>Cruciferae</v>
          </cell>
          <cell r="E499" t="str">
            <v>Perennial</v>
          </cell>
          <cell r="F499" t="str">
            <v>forb</v>
          </cell>
          <cell r="G499">
            <v>5</v>
          </cell>
          <cell r="H499">
            <v>3</v>
          </cell>
          <cell r="I499" t="str">
            <v>FACU</v>
          </cell>
          <cell r="J499" t="str">
            <v/>
          </cell>
          <cell r="K499"/>
          <cell r="L499" t="str">
            <v/>
          </cell>
          <cell r="M499"/>
          <cell r="N499" t="str">
            <v/>
          </cell>
          <cell r="O499" t="e">
            <v>#DIV/0!</v>
          </cell>
          <cell r="P499" t="str">
            <v>Recalcitrant</v>
          </cell>
          <cell r="Q499" t="str">
            <v>Do Not Buy</v>
          </cell>
          <cell r="U499" t="str">
            <v>SR</v>
          </cell>
          <cell r="V499" t="str">
            <v>widespread local pops</v>
          </cell>
        </row>
        <row r="500">
          <cell r="A500" t="str">
            <v>Deschampsia caespitosa glauca</v>
          </cell>
          <cell r="B500" t="str">
            <v>DESCAG</v>
          </cell>
          <cell r="C500" t="str">
            <v>TUFTED HAIR GRASS</v>
          </cell>
          <cell r="D500" t="str">
            <v>Gramineae</v>
          </cell>
          <cell r="E500" t="str">
            <v>Perennial</v>
          </cell>
          <cell r="F500" t="str">
            <v>grass</v>
          </cell>
          <cell r="G500">
            <v>10</v>
          </cell>
          <cell r="H500">
            <v>-5</v>
          </cell>
          <cell r="I500" t="str">
            <v>OBL</v>
          </cell>
          <cell r="J500" t="str">
            <v/>
          </cell>
          <cell r="K500"/>
          <cell r="L500" t="str">
            <v/>
          </cell>
          <cell r="M500"/>
          <cell r="N500" t="str">
            <v/>
          </cell>
          <cell r="O500" t="e">
            <v>#DIV/0!</v>
          </cell>
          <cell r="Q500" t="str">
            <v>Do Not Buy</v>
          </cell>
          <cell r="V500" t="str">
            <v>Not present? Not in the db</v>
          </cell>
        </row>
        <row r="501">
          <cell r="A501" t="str">
            <v>Desmanthus illinoensis</v>
          </cell>
          <cell r="B501" t="str">
            <v>DESILS</v>
          </cell>
          <cell r="C501" t="str">
            <v>ILLINOIS SENSITIVE PLANT</v>
          </cell>
          <cell r="D501" t="str">
            <v>Leguminosae</v>
          </cell>
          <cell r="E501" t="str">
            <v>Perennial</v>
          </cell>
          <cell r="F501" t="str">
            <v>forb</v>
          </cell>
          <cell r="G501">
            <v>3</v>
          </cell>
          <cell r="H501">
            <v>5</v>
          </cell>
          <cell r="I501" t="str">
            <v>UPL</v>
          </cell>
          <cell r="J501"/>
          <cell r="K501"/>
          <cell r="L501"/>
          <cell r="M501"/>
          <cell r="N501"/>
        </row>
        <row r="502">
          <cell r="A502" t="str">
            <v>Desmodium canadense</v>
          </cell>
          <cell r="B502" t="str">
            <v>DESCAA</v>
          </cell>
          <cell r="C502" t="str">
            <v>SHOWY TICK TREFOIL</v>
          </cell>
          <cell r="D502" t="str">
            <v>Leguminosae</v>
          </cell>
          <cell r="E502" t="str">
            <v>Perennial</v>
          </cell>
          <cell r="F502" t="str">
            <v>forb</v>
          </cell>
          <cell r="G502">
            <v>4</v>
          </cell>
          <cell r="H502">
            <v>1</v>
          </cell>
          <cell r="I502" t="str">
            <v>FAC-</v>
          </cell>
          <cell r="J502"/>
          <cell r="K502"/>
          <cell r="L502"/>
          <cell r="M502"/>
          <cell r="N502"/>
        </row>
        <row r="503">
          <cell r="A503" t="str">
            <v>Desmodium canescens</v>
          </cell>
          <cell r="B503" t="str">
            <v>DESCAE</v>
          </cell>
          <cell r="C503" t="str">
            <v>HOARY TICK TREFOIL</v>
          </cell>
          <cell r="D503" t="str">
            <v>Leguminosae</v>
          </cell>
          <cell r="E503" t="str">
            <v>Perennial</v>
          </cell>
          <cell r="F503" t="str">
            <v>forb</v>
          </cell>
          <cell r="G503">
            <v>9</v>
          </cell>
          <cell r="H503">
            <v>5</v>
          </cell>
          <cell r="I503" t="str">
            <v>UPL</v>
          </cell>
          <cell r="J503" t="str">
            <v/>
          </cell>
          <cell r="K503"/>
          <cell r="L503" t="str">
            <v/>
          </cell>
          <cell r="M503"/>
          <cell r="N503" t="str">
            <v/>
          </cell>
          <cell r="O503" t="e">
            <v>#DIV/0!</v>
          </cell>
          <cell r="Q503" t="str">
            <v>Do Not Buy?</v>
          </cell>
          <cell r="V503" t="str">
            <v>Lake Co appropriate?</v>
          </cell>
        </row>
        <row r="504">
          <cell r="A504" t="str">
            <v>Desmodium ciliare</v>
          </cell>
          <cell r="B504" t="str">
            <v>DESCIL</v>
          </cell>
          <cell r="C504" t="str">
            <v>HAIRY TICK TREFOIL</v>
          </cell>
          <cell r="D504" t="str">
            <v>Leguminosae</v>
          </cell>
          <cell r="E504" t="str">
            <v>Perennial</v>
          </cell>
          <cell r="F504" t="str">
            <v>forb</v>
          </cell>
          <cell r="G504">
            <v>10</v>
          </cell>
          <cell r="H504">
            <v>5</v>
          </cell>
          <cell r="I504" t="str">
            <v>UPL</v>
          </cell>
          <cell r="J504" t="str">
            <v/>
          </cell>
          <cell r="K504"/>
          <cell r="L504" t="str">
            <v/>
          </cell>
          <cell r="M504"/>
          <cell r="N504" t="str">
            <v/>
          </cell>
          <cell r="O504" t="e">
            <v>#DIV/0!</v>
          </cell>
          <cell r="Q504" t="str">
            <v>Do Not Buy</v>
          </cell>
          <cell r="V504" t="str">
            <v>Not present? Not in the db</v>
          </cell>
        </row>
        <row r="505">
          <cell r="A505" t="str">
            <v>Desmodium cuspidatum</v>
          </cell>
          <cell r="B505" t="str">
            <v>DESCUC</v>
          </cell>
          <cell r="C505" t="str">
            <v>BRACTED TICK TREFOIL</v>
          </cell>
          <cell r="D505" t="str">
            <v>Leguminosae</v>
          </cell>
          <cell r="E505" t="str">
            <v>Perennial</v>
          </cell>
          <cell r="F505" t="str">
            <v>forb</v>
          </cell>
          <cell r="G505">
            <v>8</v>
          </cell>
          <cell r="H505">
            <v>5</v>
          </cell>
          <cell r="I505" t="str">
            <v>UPL</v>
          </cell>
          <cell r="J505" t="str">
            <v/>
          </cell>
          <cell r="K505"/>
          <cell r="L505" t="str">
            <v/>
          </cell>
          <cell r="M505"/>
          <cell r="N505" t="str">
            <v/>
          </cell>
          <cell r="O505" t="e">
            <v>#DIV/0!</v>
          </cell>
          <cell r="Q505" t="str">
            <v>Do Not Buy</v>
          </cell>
        </row>
        <row r="506">
          <cell r="A506" t="str">
            <v>Desmodium cuspidatum longifolium</v>
          </cell>
          <cell r="B506" t="str">
            <v>DESCUL</v>
          </cell>
          <cell r="C506" t="str">
            <v>HAIRY BRACTED TICK TREFOIL</v>
          </cell>
          <cell r="D506" t="str">
            <v>Leguminosae</v>
          </cell>
          <cell r="E506" t="str">
            <v>Perennial</v>
          </cell>
          <cell r="F506" t="str">
            <v>forb</v>
          </cell>
          <cell r="G506">
            <v>6</v>
          </cell>
          <cell r="H506">
            <v>5</v>
          </cell>
          <cell r="I506" t="str">
            <v>UPL</v>
          </cell>
          <cell r="J506" t="str">
            <v/>
          </cell>
          <cell r="K506"/>
          <cell r="L506" t="str">
            <v/>
          </cell>
          <cell r="M506"/>
          <cell r="N506" t="str">
            <v/>
          </cell>
          <cell r="O506" t="e">
            <v>#DIV/0!</v>
          </cell>
          <cell r="Q506" t="str">
            <v>Do Not Buy</v>
          </cell>
          <cell r="V506" t="str">
            <v>Not present? Not in the db</v>
          </cell>
        </row>
        <row r="507">
          <cell r="A507" t="str">
            <v>Desmodium glabellum</v>
          </cell>
          <cell r="B507" t="str">
            <v>DESGLA</v>
          </cell>
          <cell r="C507" t="str">
            <v>SMOOTH TICK TREFOIL</v>
          </cell>
          <cell r="D507" t="str">
            <v>Leguminosae</v>
          </cell>
          <cell r="E507" t="str">
            <v>Perennial</v>
          </cell>
          <cell r="F507" t="str">
            <v>forb</v>
          </cell>
          <cell r="G507">
            <v>5</v>
          </cell>
          <cell r="H507">
            <v>5</v>
          </cell>
          <cell r="I507" t="str">
            <v>UPL</v>
          </cell>
          <cell r="J507"/>
          <cell r="K507"/>
          <cell r="L507"/>
          <cell r="M507"/>
          <cell r="N507"/>
          <cell r="Q507" t="str">
            <v>Do Not Buy</v>
          </cell>
        </row>
        <row r="508">
          <cell r="A508" t="str">
            <v>Desmodium glutinosum</v>
          </cell>
          <cell r="B508" t="str">
            <v>DESGLU</v>
          </cell>
          <cell r="C508" t="str">
            <v>POINTED TICK TREFOIL</v>
          </cell>
          <cell r="D508" t="str">
            <v>Leguminosae</v>
          </cell>
          <cell r="E508" t="str">
            <v>Perennial</v>
          </cell>
          <cell r="F508" t="str">
            <v>forb</v>
          </cell>
          <cell r="G508">
            <v>5</v>
          </cell>
          <cell r="H508">
            <v>5</v>
          </cell>
          <cell r="I508" t="str">
            <v>UPL</v>
          </cell>
          <cell r="J508" t="str">
            <v/>
          </cell>
          <cell r="K508">
            <v>40</v>
          </cell>
          <cell r="L508"/>
          <cell r="M508">
            <v>840</v>
          </cell>
          <cell r="N508" t="str">
            <v/>
          </cell>
          <cell r="O508">
            <v>4.7619047619047616E-2</v>
          </cell>
          <cell r="Q508" t="str">
            <v>Do Not Buy</v>
          </cell>
          <cell r="T508" t="str">
            <v>NP</v>
          </cell>
          <cell r="V508" t="str">
            <v>wild pop available</v>
          </cell>
        </row>
        <row r="509">
          <cell r="A509" t="str">
            <v>Desmodium illinoense</v>
          </cell>
          <cell r="B509" t="str">
            <v>DESILE</v>
          </cell>
          <cell r="C509" t="str">
            <v>ILLINOIS TICK TREFOIL</v>
          </cell>
          <cell r="D509" t="str">
            <v>Leguminosae</v>
          </cell>
          <cell r="E509" t="str">
            <v>Perennial</v>
          </cell>
          <cell r="F509" t="str">
            <v>forb</v>
          </cell>
          <cell r="G509">
            <v>6</v>
          </cell>
          <cell r="H509">
            <v>5</v>
          </cell>
          <cell r="I509" t="str">
            <v>UPL</v>
          </cell>
          <cell r="J509" t="str">
            <v/>
          </cell>
          <cell r="K509">
            <v>15</v>
          </cell>
          <cell r="L509"/>
          <cell r="M509">
            <v>4300</v>
          </cell>
          <cell r="N509" t="str">
            <v/>
          </cell>
          <cell r="O509">
            <v>3.4883720930232558E-3</v>
          </cell>
        </row>
        <row r="510">
          <cell r="A510" t="str">
            <v>Desmodium marilandicum</v>
          </cell>
          <cell r="B510" t="str">
            <v>DESMAR</v>
          </cell>
          <cell r="C510" t="str">
            <v>SMALL-LEAVED TICK TREFOIL</v>
          </cell>
          <cell r="D510" t="str">
            <v>Leguminosae</v>
          </cell>
          <cell r="E510" t="str">
            <v>Perennial</v>
          </cell>
          <cell r="F510" t="str">
            <v>forb</v>
          </cell>
          <cell r="G510">
            <v>7</v>
          </cell>
          <cell r="H510">
            <v>5</v>
          </cell>
          <cell r="I510" t="str">
            <v>UPL</v>
          </cell>
          <cell r="J510" t="str">
            <v/>
          </cell>
          <cell r="K510"/>
          <cell r="L510" t="str">
            <v/>
          </cell>
          <cell r="M510"/>
          <cell r="N510" t="str">
            <v/>
          </cell>
          <cell r="O510" t="e">
            <v>#DIV/0!</v>
          </cell>
          <cell r="Q510" t="str">
            <v>Do Not Buy</v>
          </cell>
          <cell r="V510" t="str">
            <v>Not present? Not in the db</v>
          </cell>
        </row>
        <row r="511">
          <cell r="A511" t="str">
            <v>Desmodium nudiflorum</v>
          </cell>
          <cell r="B511" t="str">
            <v>DESNUD</v>
          </cell>
          <cell r="C511" t="str">
            <v>BARE-STEMMED TICK TREFOIL</v>
          </cell>
          <cell r="D511" t="str">
            <v>Leguminosae</v>
          </cell>
          <cell r="E511" t="str">
            <v>Perennial</v>
          </cell>
          <cell r="F511" t="str">
            <v>forb</v>
          </cell>
          <cell r="G511">
            <v>9</v>
          </cell>
          <cell r="H511">
            <v>5</v>
          </cell>
          <cell r="I511" t="str">
            <v>UPL</v>
          </cell>
          <cell r="J511" t="str">
            <v/>
          </cell>
          <cell r="K511"/>
          <cell r="L511" t="str">
            <v/>
          </cell>
          <cell r="M511"/>
          <cell r="N511" t="str">
            <v/>
          </cell>
          <cell r="O511" t="e">
            <v>#DIV/0!</v>
          </cell>
          <cell r="Q511" t="str">
            <v>Do Not Buy</v>
          </cell>
        </row>
        <row r="512">
          <cell r="A512" t="str">
            <v>Desmodium paniculatum</v>
          </cell>
          <cell r="B512" t="str">
            <v>DESPAN</v>
          </cell>
          <cell r="C512" t="str">
            <v>PANICLED TICK TREFOIL</v>
          </cell>
          <cell r="D512" t="str">
            <v>Leguminosae</v>
          </cell>
          <cell r="E512" t="str">
            <v>Perennial</v>
          </cell>
          <cell r="F512" t="str">
            <v>forb</v>
          </cell>
          <cell r="G512">
            <v>6</v>
          </cell>
          <cell r="H512">
            <v>3</v>
          </cell>
          <cell r="I512" t="str">
            <v>FACU</v>
          </cell>
          <cell r="J512" t="str">
            <v/>
          </cell>
          <cell r="K512"/>
          <cell r="L512" t="str">
            <v/>
          </cell>
          <cell r="M512"/>
          <cell r="N512" t="str">
            <v/>
          </cell>
          <cell r="O512" t="e">
            <v>#DIV/0!</v>
          </cell>
          <cell r="Q512" t="str">
            <v>Do Not Buy</v>
          </cell>
        </row>
        <row r="513">
          <cell r="A513" t="str">
            <v>Desmodium sessilifolium</v>
          </cell>
          <cell r="B513" t="str">
            <v>DESSES</v>
          </cell>
          <cell r="C513" t="str">
            <v>SESSILE-LEAVED TICK TREFOIL</v>
          </cell>
          <cell r="D513" t="str">
            <v>Leguminosae</v>
          </cell>
          <cell r="E513" t="str">
            <v>Perennial</v>
          </cell>
          <cell r="F513" t="str">
            <v>forb</v>
          </cell>
          <cell r="G513">
            <v>8</v>
          </cell>
          <cell r="H513">
            <v>5</v>
          </cell>
          <cell r="I513" t="str">
            <v>UPL</v>
          </cell>
          <cell r="J513" t="str">
            <v/>
          </cell>
          <cell r="K513"/>
          <cell r="L513" t="str">
            <v/>
          </cell>
          <cell r="M513"/>
          <cell r="N513" t="str">
            <v/>
          </cell>
          <cell r="O513" t="e">
            <v>#DIV/0!</v>
          </cell>
          <cell r="Q513" t="str">
            <v>Do Not Buy</v>
          </cell>
          <cell r="V513" t="str">
            <v>Not present? Not in the db</v>
          </cell>
        </row>
        <row r="514">
          <cell r="A514" t="str">
            <v>Diarrhena americana</v>
          </cell>
          <cell r="B514" t="str">
            <v>DIAAME</v>
          </cell>
          <cell r="C514" t="str">
            <v>BEAK GRASS</v>
          </cell>
          <cell r="D514" t="str">
            <v>Gramineae</v>
          </cell>
          <cell r="E514" t="str">
            <v>Perennial</v>
          </cell>
          <cell r="F514" t="str">
            <v>grass</v>
          </cell>
          <cell r="G514">
            <v>10</v>
          </cell>
          <cell r="H514">
            <v>3</v>
          </cell>
          <cell r="I514" t="str">
            <v>[FACU]</v>
          </cell>
          <cell r="J514" t="str">
            <v/>
          </cell>
          <cell r="K514"/>
          <cell r="L514" t="str">
            <v/>
          </cell>
          <cell r="M514"/>
          <cell r="N514" t="str">
            <v/>
          </cell>
          <cell r="O514" t="e">
            <v>#DIV/0!</v>
          </cell>
          <cell r="Q514" t="str">
            <v>Do Not Buy</v>
          </cell>
          <cell r="V514" t="str">
            <v>Historically not known in Lake Co</v>
          </cell>
        </row>
        <row r="515">
          <cell r="A515" t="str">
            <v>Dicentra canadensis</v>
          </cell>
          <cell r="B515" t="str">
            <v>DICCAN</v>
          </cell>
          <cell r="C515" t="str">
            <v>SQUIRREL CORN</v>
          </cell>
          <cell r="D515" t="str">
            <v>Fumariaceae</v>
          </cell>
          <cell r="E515" t="str">
            <v>Perennial</v>
          </cell>
          <cell r="F515" t="str">
            <v>forb</v>
          </cell>
          <cell r="G515">
            <v>8</v>
          </cell>
          <cell r="H515">
            <v>5</v>
          </cell>
          <cell r="I515" t="str">
            <v>UPL</v>
          </cell>
          <cell r="J515" t="str">
            <v/>
          </cell>
          <cell r="K515"/>
          <cell r="L515" t="str">
            <v/>
          </cell>
          <cell r="M515"/>
          <cell r="N515" t="str">
            <v/>
          </cell>
          <cell r="O515" t="e">
            <v>#DIV/0!</v>
          </cell>
          <cell r="P515" t="str">
            <v>Recalcitrant</v>
          </cell>
          <cell r="Q515" t="str">
            <v>Do Not Buy</v>
          </cell>
          <cell r="V515" t="str">
            <v>Not in Lake Co</v>
          </cell>
        </row>
        <row r="516">
          <cell r="A516" t="str">
            <v>Dicentra cucullaria</v>
          </cell>
          <cell r="B516" t="str">
            <v>DICCUC</v>
          </cell>
          <cell r="C516" t="str">
            <v>DUTCHMAN'S BREECHES</v>
          </cell>
          <cell r="D516" t="str">
            <v>Fumariaceae</v>
          </cell>
          <cell r="E516" t="str">
            <v>Perennial</v>
          </cell>
          <cell r="F516" t="str">
            <v>forb</v>
          </cell>
          <cell r="G516">
            <v>6</v>
          </cell>
          <cell r="H516">
            <v>5</v>
          </cell>
          <cell r="I516" t="str">
            <v>UPL</v>
          </cell>
          <cell r="J516" t="str">
            <v/>
          </cell>
          <cell r="K516"/>
          <cell r="L516" t="str">
            <v/>
          </cell>
          <cell r="M516"/>
          <cell r="N516" t="str">
            <v/>
          </cell>
          <cell r="O516" t="e">
            <v>#DIV/0!</v>
          </cell>
          <cell r="P516" t="str">
            <v>Recalcitrant</v>
          </cell>
          <cell r="Q516" t="str">
            <v>Do Not Buy</v>
          </cell>
          <cell r="R516" t="str">
            <v>U</v>
          </cell>
          <cell r="U516" t="str">
            <v>SR</v>
          </cell>
          <cell r="V516" t="str">
            <v>wild pop available</v>
          </cell>
        </row>
        <row r="517">
          <cell r="A517" t="str">
            <v>Diervilla lonicera</v>
          </cell>
          <cell r="B517" t="str">
            <v>DIELON</v>
          </cell>
          <cell r="C517" t="str">
            <v>DWARF HONEYSUCKLE</v>
          </cell>
          <cell r="D517" t="str">
            <v>Caprifoliaceae</v>
          </cell>
          <cell r="E517" t="str">
            <v>Perennial</v>
          </cell>
          <cell r="F517" t="str">
            <v>shrub</v>
          </cell>
          <cell r="G517">
            <v>9</v>
          </cell>
          <cell r="H517">
            <v>5</v>
          </cell>
          <cell r="I517" t="str">
            <v>UPL</v>
          </cell>
          <cell r="J517" t="str">
            <v>Diervilla lonicera</v>
          </cell>
          <cell r="K517"/>
          <cell r="L517" t="str">
            <v/>
          </cell>
          <cell r="M517"/>
          <cell r="N517" t="str">
            <v/>
          </cell>
          <cell r="O517" t="e">
            <v>#DIV/0!</v>
          </cell>
          <cell r="P517"/>
          <cell r="Q517" t="str">
            <v>Do Not Buy?</v>
          </cell>
          <cell r="R517" t="str">
            <v>U</v>
          </cell>
          <cell r="S517" t="str">
            <v>UH</v>
          </cell>
          <cell r="V517" t="str">
            <v>wild pop available</v>
          </cell>
        </row>
        <row r="518">
          <cell r="A518" t="str">
            <v>Digitaria filiformis</v>
          </cell>
          <cell r="B518" t="str">
            <v>DIGFIL</v>
          </cell>
          <cell r="C518" t="str">
            <v>SLENDER CRAB GRASS</v>
          </cell>
          <cell r="D518" t="str">
            <v>Gramineae</v>
          </cell>
          <cell r="E518" t="str">
            <v>Annual</v>
          </cell>
          <cell r="F518" t="str">
            <v>grass</v>
          </cell>
          <cell r="G518">
            <v>9</v>
          </cell>
          <cell r="H518">
            <v>5</v>
          </cell>
          <cell r="I518" t="str">
            <v>UPL</v>
          </cell>
          <cell r="J518" t="str">
            <v/>
          </cell>
          <cell r="K518"/>
          <cell r="L518" t="str">
            <v/>
          </cell>
          <cell r="M518"/>
          <cell r="N518" t="str">
            <v/>
          </cell>
          <cell r="O518" t="e">
            <v>#DIV/0!</v>
          </cell>
          <cell r="P518"/>
          <cell r="Q518" t="str">
            <v>Do Not Buy</v>
          </cell>
          <cell r="V518" t="str">
            <v>Not present? Not in the db</v>
          </cell>
        </row>
        <row r="519">
          <cell r="A519" t="str">
            <v>Dioscorea villosa</v>
          </cell>
          <cell r="B519" t="str">
            <v>DIOVIL</v>
          </cell>
          <cell r="C519" t="str">
            <v>WILD YAM</v>
          </cell>
          <cell r="D519" t="str">
            <v>Dioscoreaceae</v>
          </cell>
          <cell r="E519" t="str">
            <v>Perennial</v>
          </cell>
          <cell r="F519" t="str">
            <v>vine</v>
          </cell>
          <cell r="G519">
            <v>7</v>
          </cell>
          <cell r="H519">
            <v>1</v>
          </cell>
          <cell r="I519" t="str">
            <v>FAC-</v>
          </cell>
          <cell r="J519" t="str">
            <v/>
          </cell>
          <cell r="K519"/>
          <cell r="L519" t="str">
            <v>no PM, JFN, TCN, Ion, PN, SS, Agr, Sp</v>
          </cell>
          <cell r="M519"/>
          <cell r="N519" t="str">
            <v/>
          </cell>
          <cell r="O519" t="e">
            <v>#DIV/0!</v>
          </cell>
          <cell r="P519"/>
          <cell r="Q519" t="str">
            <v>Do Not Buy</v>
          </cell>
          <cell r="R519" t="str">
            <v>U</v>
          </cell>
          <cell r="T519" t="str">
            <v>NP</v>
          </cell>
          <cell r="V519" t="str">
            <v>Often Vegetative</v>
          </cell>
        </row>
        <row r="520">
          <cell r="A520" t="str">
            <v>Dirca palustris</v>
          </cell>
          <cell r="B520" t="str">
            <v>DIRPAL</v>
          </cell>
          <cell r="C520" t="str">
            <v>LEATHERWOOD</v>
          </cell>
          <cell r="D520" t="str">
            <v>Thymelaeaceae</v>
          </cell>
          <cell r="E520" t="str">
            <v>Perennial</v>
          </cell>
          <cell r="F520" t="str">
            <v>shrub</v>
          </cell>
          <cell r="G520">
            <v>10</v>
          </cell>
          <cell r="H520">
            <v>5</v>
          </cell>
          <cell r="I520" t="str">
            <v>[UPL]</v>
          </cell>
          <cell r="J520" t="str">
            <v/>
          </cell>
          <cell r="K520"/>
          <cell r="L520" t="str">
            <v/>
          </cell>
          <cell r="M520"/>
          <cell r="N520" t="str">
            <v/>
          </cell>
          <cell r="O520" t="e">
            <v>#DIV/0!</v>
          </cell>
          <cell r="P520"/>
          <cell r="Q520" t="str">
            <v>Do Not Buy</v>
          </cell>
          <cell r="V520" t="str">
            <v>Not present? Not in the db</v>
          </cell>
        </row>
        <row r="521">
          <cell r="A521" t="str">
            <v>Dodecatheon meadia</v>
          </cell>
          <cell r="B521" t="str">
            <v>DODMEA</v>
          </cell>
          <cell r="C521" t="str">
            <v>SHOOTING STAR</v>
          </cell>
          <cell r="D521" t="str">
            <v>Primulaceae</v>
          </cell>
          <cell r="E521" t="str">
            <v>Perennial</v>
          </cell>
          <cell r="F521" t="str">
            <v>forb</v>
          </cell>
          <cell r="G521">
            <v>6</v>
          </cell>
          <cell r="H521">
            <v>3</v>
          </cell>
          <cell r="I521" t="str">
            <v>FACU</v>
          </cell>
          <cell r="J521" t="str">
            <v/>
          </cell>
          <cell r="K521">
            <v>80</v>
          </cell>
          <cell r="L521"/>
          <cell r="M521">
            <v>60000</v>
          </cell>
          <cell r="N521" t="str">
            <v/>
          </cell>
          <cell r="O521">
            <v>1.3333333333333333E-3</v>
          </cell>
          <cell r="P521"/>
          <cell r="Q521" t="str">
            <v>Do Not Buy?</v>
          </cell>
          <cell r="R521" t="str">
            <v>U</v>
          </cell>
          <cell r="T521" t="str">
            <v>NP?</v>
          </cell>
          <cell r="V521" t="str">
            <v>wild pop available</v>
          </cell>
        </row>
        <row r="522">
          <cell r="A522" t="str">
            <v>Draba reptans</v>
          </cell>
          <cell r="B522" t="str">
            <v>DRAREP</v>
          </cell>
          <cell r="C522" t="str">
            <v>COMMON WHITLOW GRASS</v>
          </cell>
          <cell r="D522" t="str">
            <v>Cruciferae</v>
          </cell>
          <cell r="E522" t="str">
            <v>Annual</v>
          </cell>
          <cell r="F522" t="str">
            <v>forb</v>
          </cell>
          <cell r="G522">
            <v>8</v>
          </cell>
          <cell r="H522">
            <v>5</v>
          </cell>
          <cell r="I522" t="str">
            <v>UPL</v>
          </cell>
          <cell r="J522" t="str">
            <v/>
          </cell>
          <cell r="K522"/>
          <cell r="L522" t="str">
            <v/>
          </cell>
          <cell r="M522"/>
          <cell r="N522" t="str">
            <v/>
          </cell>
          <cell r="O522" t="e">
            <v>#DIV/0!</v>
          </cell>
          <cell r="P522"/>
          <cell r="Q522" t="str">
            <v>Do Not Buy</v>
          </cell>
          <cell r="V522" t="str">
            <v>Not present? Not in the db</v>
          </cell>
        </row>
        <row r="523">
          <cell r="A523" t="str">
            <v>Drosera intermedia</v>
          </cell>
          <cell r="B523" t="str">
            <v>DROINT</v>
          </cell>
          <cell r="C523" t="str">
            <v>NARROW-LEAVED SUNDEW</v>
          </cell>
          <cell r="D523" t="str">
            <v>Droseraceae</v>
          </cell>
          <cell r="E523" t="str">
            <v>Perennial</v>
          </cell>
          <cell r="F523" t="str">
            <v>forb</v>
          </cell>
          <cell r="G523">
            <v>10</v>
          </cell>
          <cell r="H523">
            <v>-5</v>
          </cell>
          <cell r="I523" t="str">
            <v>OBL</v>
          </cell>
          <cell r="J523" t="str">
            <v/>
          </cell>
          <cell r="K523"/>
          <cell r="L523" t="str">
            <v/>
          </cell>
          <cell r="M523"/>
          <cell r="N523" t="str">
            <v/>
          </cell>
          <cell r="O523" t="e">
            <v>#DIV/0!</v>
          </cell>
          <cell r="P523"/>
          <cell r="Q523" t="str">
            <v>Do Not Buy</v>
          </cell>
          <cell r="V523" t="str">
            <v>Not present? Not in the db</v>
          </cell>
        </row>
        <row r="524">
          <cell r="A524" t="str">
            <v>Drosera rotundifolia</v>
          </cell>
          <cell r="B524" t="str">
            <v>DROROT</v>
          </cell>
          <cell r="C524" t="str">
            <v>ROUND-LEAVED SUNDEW</v>
          </cell>
          <cell r="D524" t="str">
            <v>Droseraceae</v>
          </cell>
          <cell r="E524" t="str">
            <v>Perennial</v>
          </cell>
          <cell r="F524" t="str">
            <v>forb</v>
          </cell>
          <cell r="G524">
            <v>10</v>
          </cell>
          <cell r="H524">
            <v>-5</v>
          </cell>
          <cell r="I524" t="str">
            <v>OBL</v>
          </cell>
          <cell r="J524" t="str">
            <v/>
          </cell>
          <cell r="K524"/>
          <cell r="L524" t="str">
            <v/>
          </cell>
          <cell r="M524"/>
          <cell r="N524" t="str">
            <v/>
          </cell>
          <cell r="O524" t="e">
            <v>#DIV/0!</v>
          </cell>
          <cell r="P524"/>
          <cell r="Q524" t="str">
            <v>Do Not Buy</v>
          </cell>
        </row>
        <row r="525">
          <cell r="A525" t="str">
            <v>Dryopteris clintoniana</v>
          </cell>
          <cell r="B525" t="str">
            <v>DRYCLI</v>
          </cell>
          <cell r="C525" t="str">
            <v>CLINTON'S WOOD FERN</v>
          </cell>
          <cell r="D525" t="str">
            <v>Polypodiaceae</v>
          </cell>
          <cell r="E525" t="str">
            <v>Perennial</v>
          </cell>
          <cell r="F525" t="str">
            <v>cryptogam</v>
          </cell>
          <cell r="G525">
            <v>10</v>
          </cell>
          <cell r="H525">
            <v>-4</v>
          </cell>
          <cell r="I525" t="str">
            <v>FACW+</v>
          </cell>
          <cell r="J525" t="str">
            <v/>
          </cell>
          <cell r="K525"/>
          <cell r="L525" t="str">
            <v/>
          </cell>
          <cell r="M525"/>
          <cell r="N525" t="str">
            <v/>
          </cell>
          <cell r="O525" t="e">
            <v>#DIV/0!</v>
          </cell>
          <cell r="P525"/>
          <cell r="Q525" t="str">
            <v>Do Not Buy</v>
          </cell>
          <cell r="V525" t="str">
            <v>Fern</v>
          </cell>
        </row>
        <row r="526">
          <cell r="A526" t="str">
            <v>Dryopteris cristata</v>
          </cell>
          <cell r="B526" t="str">
            <v>DRYCRI</v>
          </cell>
          <cell r="C526" t="str">
            <v>CRESTED WOOD FERN</v>
          </cell>
          <cell r="D526" t="str">
            <v>Polypodiaceae</v>
          </cell>
          <cell r="E526" t="str">
            <v>Perennial</v>
          </cell>
          <cell r="F526" t="str">
            <v>cryptogam</v>
          </cell>
          <cell r="G526">
            <v>10</v>
          </cell>
          <cell r="H526">
            <v>-5</v>
          </cell>
          <cell r="I526" t="str">
            <v>OBL</v>
          </cell>
          <cell r="J526" t="str">
            <v/>
          </cell>
          <cell r="K526"/>
          <cell r="L526" t="str">
            <v/>
          </cell>
          <cell r="M526"/>
          <cell r="N526" t="str">
            <v/>
          </cell>
          <cell r="O526" t="e">
            <v>#DIV/0!</v>
          </cell>
          <cell r="P526"/>
          <cell r="Q526" t="str">
            <v>Do Not Buy</v>
          </cell>
          <cell r="V526" t="str">
            <v>Fern</v>
          </cell>
        </row>
        <row r="527">
          <cell r="A527" t="str">
            <v>Dryopteris filix-mas</v>
          </cell>
          <cell r="B527" t="str">
            <v>DRYFIL</v>
          </cell>
          <cell r="C527" t="str">
            <v>MALE FERN</v>
          </cell>
          <cell r="D527" t="str">
            <v>Polypodiaceae</v>
          </cell>
          <cell r="E527" t="str">
            <v>Perennial</v>
          </cell>
          <cell r="F527" t="str">
            <v>cryptogam</v>
          </cell>
          <cell r="G527">
            <v>10</v>
          </cell>
          <cell r="H527">
            <v>5</v>
          </cell>
          <cell r="I527" t="str">
            <v>UPL</v>
          </cell>
          <cell r="J527" t="str">
            <v/>
          </cell>
          <cell r="K527"/>
          <cell r="L527" t="str">
            <v/>
          </cell>
          <cell r="M527"/>
          <cell r="N527" t="str">
            <v/>
          </cell>
          <cell r="O527" t="e">
            <v>#DIV/0!</v>
          </cell>
          <cell r="P527"/>
          <cell r="Q527" t="str">
            <v>Do Not Buy</v>
          </cell>
          <cell r="V527" t="str">
            <v>Fern</v>
          </cell>
        </row>
        <row r="528">
          <cell r="A528" t="str">
            <v>Dryopteris goldiana</v>
          </cell>
          <cell r="B528" t="str">
            <v>DRYGOL</v>
          </cell>
          <cell r="C528" t="str">
            <v>GOLDIE FERN</v>
          </cell>
          <cell r="D528" t="str">
            <v>Polypodiaceae</v>
          </cell>
          <cell r="E528" t="str">
            <v>Perennial</v>
          </cell>
          <cell r="F528" t="str">
            <v>cryptogam</v>
          </cell>
          <cell r="G528">
            <v>10</v>
          </cell>
          <cell r="H528">
            <v>0</v>
          </cell>
          <cell r="I528" t="str">
            <v>FAC</v>
          </cell>
          <cell r="J528" t="str">
            <v/>
          </cell>
          <cell r="K528"/>
          <cell r="L528" t="str">
            <v/>
          </cell>
          <cell r="M528"/>
          <cell r="N528" t="str">
            <v/>
          </cell>
          <cell r="O528" t="e">
            <v>#DIV/0!</v>
          </cell>
          <cell r="P528"/>
          <cell r="Q528" t="str">
            <v>Do Not Buy</v>
          </cell>
          <cell r="V528" t="str">
            <v>Fern</v>
          </cell>
        </row>
        <row r="529">
          <cell r="A529" t="str">
            <v>Dryopteris hexagonoptera</v>
          </cell>
          <cell r="B529" t="str">
            <v>DRYHEX</v>
          </cell>
          <cell r="C529" t="str">
            <v>BROAD BEECH FERN</v>
          </cell>
          <cell r="D529" t="str">
            <v>Polypodiaceae</v>
          </cell>
          <cell r="E529" t="str">
            <v>Perennial</v>
          </cell>
          <cell r="F529" t="str">
            <v>cryptogam</v>
          </cell>
          <cell r="G529">
            <v>10</v>
          </cell>
          <cell r="H529">
            <v>1</v>
          </cell>
          <cell r="I529" t="str">
            <v>FAC-</v>
          </cell>
          <cell r="J529" t="str">
            <v/>
          </cell>
          <cell r="K529"/>
          <cell r="L529" t="str">
            <v/>
          </cell>
          <cell r="M529"/>
          <cell r="N529" t="str">
            <v/>
          </cell>
          <cell r="O529" t="e">
            <v>#DIV/0!</v>
          </cell>
          <cell r="P529"/>
          <cell r="Q529" t="str">
            <v>Do Not Buy</v>
          </cell>
          <cell r="V529" t="str">
            <v>Fern</v>
          </cell>
        </row>
        <row r="530">
          <cell r="A530" t="str">
            <v>Dryopteris intermedia</v>
          </cell>
          <cell r="B530" t="str">
            <v>DRYINT</v>
          </cell>
          <cell r="C530" t="str">
            <v>FLORIST'S WOOD FERN</v>
          </cell>
          <cell r="D530" t="str">
            <v>Polypodiaceae</v>
          </cell>
          <cell r="E530" t="str">
            <v>Perennial</v>
          </cell>
          <cell r="F530" t="str">
            <v>cryptogam</v>
          </cell>
          <cell r="G530">
            <v>8</v>
          </cell>
          <cell r="H530">
            <v>0</v>
          </cell>
          <cell r="I530" t="str">
            <v>FAC</v>
          </cell>
          <cell r="J530" t="str">
            <v/>
          </cell>
          <cell r="K530"/>
          <cell r="L530" t="str">
            <v/>
          </cell>
          <cell r="M530"/>
          <cell r="N530" t="str">
            <v/>
          </cell>
          <cell r="O530" t="e">
            <v>#DIV/0!</v>
          </cell>
          <cell r="P530"/>
          <cell r="Q530" t="str">
            <v>Do Not Buy</v>
          </cell>
          <cell r="V530" t="str">
            <v>Fern</v>
          </cell>
        </row>
        <row r="531">
          <cell r="A531" t="str">
            <v>Dryopteris marginalis</v>
          </cell>
          <cell r="B531" t="str">
            <v>DRYMAR</v>
          </cell>
          <cell r="C531" t="str">
            <v>MARGINAL SHIELD FERN</v>
          </cell>
          <cell r="D531" t="str">
            <v>Polypodiaceae</v>
          </cell>
          <cell r="E531" t="str">
            <v>Perennial</v>
          </cell>
          <cell r="F531" t="str">
            <v>cryptogam</v>
          </cell>
          <cell r="G531">
            <v>10</v>
          </cell>
          <cell r="H531">
            <v>3</v>
          </cell>
          <cell r="I531" t="str">
            <v>FACU</v>
          </cell>
          <cell r="J531" t="str">
            <v/>
          </cell>
          <cell r="K531"/>
          <cell r="L531" t="str">
            <v/>
          </cell>
          <cell r="M531"/>
          <cell r="N531" t="str">
            <v/>
          </cell>
          <cell r="O531" t="e">
            <v>#DIV/0!</v>
          </cell>
          <cell r="P531"/>
          <cell r="Q531" t="str">
            <v>Do Not Buy</v>
          </cell>
          <cell r="V531" t="str">
            <v>Fern</v>
          </cell>
        </row>
        <row r="532">
          <cell r="A532" t="str">
            <v>Dryopteris noveboracensis</v>
          </cell>
          <cell r="B532" t="str">
            <v>DRYNOV</v>
          </cell>
          <cell r="C532" t="str">
            <v>NEW YORK FERN</v>
          </cell>
          <cell r="D532" t="str">
            <v>Polypodiaceae</v>
          </cell>
          <cell r="E532" t="str">
            <v>Perennial</v>
          </cell>
          <cell r="F532" t="str">
            <v>cryptogam</v>
          </cell>
          <cell r="G532">
            <v>10</v>
          </cell>
          <cell r="H532">
            <v>-1</v>
          </cell>
          <cell r="I532" t="str">
            <v>FAC+</v>
          </cell>
          <cell r="J532" t="str">
            <v/>
          </cell>
          <cell r="K532"/>
          <cell r="L532" t="str">
            <v/>
          </cell>
          <cell r="M532"/>
          <cell r="N532" t="str">
            <v/>
          </cell>
          <cell r="O532" t="e">
            <v>#DIV/0!</v>
          </cell>
          <cell r="P532"/>
          <cell r="Q532" t="str">
            <v>Do Not Buy</v>
          </cell>
          <cell r="V532" t="str">
            <v>Fern</v>
          </cell>
        </row>
        <row r="533">
          <cell r="A533" t="str">
            <v>Dryopteris spinulosa</v>
          </cell>
          <cell r="B533" t="str">
            <v>DRYSPI</v>
          </cell>
          <cell r="C533" t="str">
            <v>SPINULOSE SHIELD FERN</v>
          </cell>
          <cell r="D533" t="str">
            <v>Polypodiaceae</v>
          </cell>
          <cell r="E533" t="str">
            <v>Perennial</v>
          </cell>
          <cell r="F533" t="str">
            <v>cryptogam</v>
          </cell>
          <cell r="G533">
            <v>8</v>
          </cell>
          <cell r="H533">
            <v>-2</v>
          </cell>
          <cell r="I533" t="str">
            <v>FACW-</v>
          </cell>
          <cell r="J533" t="str">
            <v/>
          </cell>
          <cell r="K533"/>
          <cell r="L533" t="str">
            <v/>
          </cell>
          <cell r="M533"/>
          <cell r="N533" t="str">
            <v/>
          </cell>
          <cell r="O533" t="e">
            <v>#DIV/0!</v>
          </cell>
          <cell r="P533"/>
          <cell r="Q533" t="str">
            <v>Do Not Buy</v>
          </cell>
          <cell r="V533" t="str">
            <v>Fern</v>
          </cell>
        </row>
        <row r="534">
          <cell r="A534" t="str">
            <v>Dryopteris thelypteris pubescens</v>
          </cell>
          <cell r="B534" t="str">
            <v>DRYTHP</v>
          </cell>
          <cell r="C534" t="str">
            <v>MARSH SHIELD FERN</v>
          </cell>
          <cell r="D534" t="str">
            <v>Polypodiaceae</v>
          </cell>
          <cell r="E534" t="str">
            <v>Perennial</v>
          </cell>
          <cell r="F534" t="str">
            <v>cryptogam</v>
          </cell>
          <cell r="G534">
            <v>6</v>
          </cell>
          <cell r="H534">
            <v>-5</v>
          </cell>
          <cell r="I534" t="str">
            <v>[OBL]</v>
          </cell>
          <cell r="J534" t="str">
            <v/>
          </cell>
          <cell r="K534"/>
          <cell r="L534" t="str">
            <v/>
          </cell>
          <cell r="M534"/>
          <cell r="N534" t="str">
            <v/>
          </cell>
          <cell r="O534" t="e">
            <v>#DIV/0!</v>
          </cell>
          <cell r="P534"/>
          <cell r="Q534" t="str">
            <v>Do Not Buy</v>
          </cell>
          <cell r="V534" t="str">
            <v>Fern</v>
          </cell>
        </row>
        <row r="535">
          <cell r="A535" t="str">
            <v>Dulichium arundinaceum</v>
          </cell>
          <cell r="B535" t="str">
            <v>DULARU</v>
          </cell>
          <cell r="C535" t="str">
            <v>THREE-WAY SEDGE</v>
          </cell>
          <cell r="D535" t="str">
            <v>Cyperaceae</v>
          </cell>
          <cell r="E535" t="str">
            <v>Perennial</v>
          </cell>
          <cell r="F535" t="str">
            <v>sedge</v>
          </cell>
          <cell r="G535">
            <v>9</v>
          </cell>
          <cell r="H535">
            <v>-5</v>
          </cell>
          <cell r="I535" t="str">
            <v>OBL</v>
          </cell>
          <cell r="J535" t="str">
            <v/>
          </cell>
          <cell r="K535"/>
          <cell r="L535" t="str">
            <v/>
          </cell>
          <cell r="M535"/>
          <cell r="N535" t="str">
            <v/>
          </cell>
          <cell r="O535" t="e">
            <v>#DIV/0!</v>
          </cell>
          <cell r="P535"/>
          <cell r="Q535" t="str">
            <v>Do Not Buy?</v>
          </cell>
          <cell r="R535" t="str">
            <v>U</v>
          </cell>
          <cell r="S535" t="str">
            <v>UH</v>
          </cell>
        </row>
        <row r="536">
          <cell r="A536" t="str">
            <v>Echinacea pallida</v>
          </cell>
          <cell r="B536" t="str">
            <v>ECHPAL</v>
          </cell>
          <cell r="C536" t="str">
            <v>PURPLE CONEFLOWER</v>
          </cell>
          <cell r="D536" t="str">
            <v>Compositae</v>
          </cell>
          <cell r="E536" t="str">
            <v>Perennial</v>
          </cell>
          <cell r="F536" t="str">
            <v>forb</v>
          </cell>
          <cell r="G536">
            <v>8</v>
          </cell>
          <cell r="H536">
            <v>5</v>
          </cell>
          <cell r="I536" t="str">
            <v>UPL</v>
          </cell>
          <cell r="J536" t="str">
            <v/>
          </cell>
          <cell r="K536">
            <v>10</v>
          </cell>
          <cell r="L536"/>
          <cell r="M536">
            <v>5200</v>
          </cell>
          <cell r="N536" t="str">
            <v/>
          </cell>
          <cell r="O536">
            <v>1.9230769230769232E-3</v>
          </cell>
          <cell r="P536"/>
          <cell r="V536" t="str">
            <v>Historically in Lake Co ?</v>
          </cell>
        </row>
        <row r="537">
          <cell r="A537" t="str">
            <v>Echinacea purpurea</v>
          </cell>
          <cell r="B537" t="str">
            <v>ECHPUR</v>
          </cell>
          <cell r="C537" t="str">
            <v>BROAD-LEAVED PURPLE CONEFLOWER</v>
          </cell>
          <cell r="D537" t="str">
            <v>Compositae</v>
          </cell>
          <cell r="E537" t="str">
            <v>Perennial</v>
          </cell>
          <cell r="F537" t="str">
            <v>forb</v>
          </cell>
          <cell r="G537">
            <v>3</v>
          </cell>
          <cell r="H537">
            <v>5</v>
          </cell>
          <cell r="I537" t="str">
            <v>UPL</v>
          </cell>
          <cell r="J537"/>
          <cell r="K537"/>
          <cell r="L537"/>
          <cell r="M537"/>
          <cell r="N537"/>
          <cell r="Q537" t="str">
            <v>Do Not Buy</v>
          </cell>
          <cell r="V537" t="str">
            <v>Not in Lake Co</v>
          </cell>
        </row>
        <row r="538">
          <cell r="A538" t="str">
            <v>Echinochloa crusgalli</v>
          </cell>
          <cell r="B538" t="str">
            <v>ECHCRU</v>
          </cell>
          <cell r="C538" t="str">
            <v>BARNYARD GRASS</v>
          </cell>
          <cell r="D538" t="str">
            <v>Gramineae</v>
          </cell>
          <cell r="E538" t="str">
            <v>Annual</v>
          </cell>
          <cell r="F538" t="str">
            <v>grass</v>
          </cell>
          <cell r="G538">
            <v>0</v>
          </cell>
          <cell r="H538">
            <v>-3</v>
          </cell>
          <cell r="I538" t="str">
            <v>FACW</v>
          </cell>
          <cell r="J538"/>
          <cell r="K538"/>
          <cell r="L538"/>
          <cell r="M538"/>
          <cell r="N538"/>
        </row>
        <row r="539">
          <cell r="A539" t="str">
            <v>Echinochloa walteri</v>
          </cell>
          <cell r="B539" t="str">
            <v>ECHWAL</v>
          </cell>
          <cell r="C539" t="str">
            <v>SALT-MARSH COCKSPUR GRASS</v>
          </cell>
          <cell r="D539" t="str">
            <v>Gramineae</v>
          </cell>
          <cell r="E539" t="str">
            <v>Annual</v>
          </cell>
          <cell r="F539" t="str">
            <v>grass</v>
          </cell>
          <cell r="G539">
            <v>8</v>
          </cell>
          <cell r="H539">
            <v>-5</v>
          </cell>
          <cell r="I539" t="str">
            <v>OBL</v>
          </cell>
          <cell r="J539" t="str">
            <v/>
          </cell>
          <cell r="K539"/>
          <cell r="L539" t="str">
            <v/>
          </cell>
          <cell r="M539"/>
          <cell r="N539" t="str">
            <v/>
          </cell>
          <cell r="O539" t="e">
            <v>#DIV/0!</v>
          </cell>
          <cell r="P539"/>
          <cell r="Q539" t="str">
            <v>Do Not Buy</v>
          </cell>
        </row>
        <row r="540">
          <cell r="A540" t="str">
            <v>Echinocystis lobata</v>
          </cell>
          <cell r="B540" t="str">
            <v>ECHLOB</v>
          </cell>
          <cell r="C540" t="str">
            <v>WILD CUCUMBER</v>
          </cell>
          <cell r="D540" t="str">
            <v>Cucurbitaceae</v>
          </cell>
          <cell r="E540" t="str">
            <v>Annual</v>
          </cell>
          <cell r="F540" t="str">
            <v>vine</v>
          </cell>
          <cell r="G540">
            <v>5</v>
          </cell>
          <cell r="H540">
            <v>-2</v>
          </cell>
          <cell r="I540" t="str">
            <v>FACW-</v>
          </cell>
          <cell r="J540" t="str">
            <v/>
          </cell>
          <cell r="K540"/>
          <cell r="L540" t="str">
            <v/>
          </cell>
          <cell r="M540"/>
          <cell r="N540" t="str">
            <v/>
          </cell>
          <cell r="O540" t="e">
            <v>#DIV/0!</v>
          </cell>
          <cell r="P540"/>
          <cell r="Q540" t="str">
            <v>Do Not Buy</v>
          </cell>
        </row>
        <row r="541">
          <cell r="A541" t="str">
            <v>Eleocharis acicularis</v>
          </cell>
          <cell r="B541" t="str">
            <v>ELEACI</v>
          </cell>
          <cell r="C541" t="str">
            <v>NEEDLE SPIKE RUSH</v>
          </cell>
          <cell r="D541" t="str">
            <v>Cyperaceae</v>
          </cell>
          <cell r="E541" t="str">
            <v>Perennial</v>
          </cell>
          <cell r="F541" t="str">
            <v>sedge</v>
          </cell>
          <cell r="G541">
            <v>2</v>
          </cell>
          <cell r="H541">
            <v>-5</v>
          </cell>
          <cell r="I541" t="str">
            <v>OBL</v>
          </cell>
          <cell r="J541"/>
          <cell r="K541"/>
          <cell r="L541"/>
          <cell r="M541"/>
          <cell r="N541"/>
        </row>
        <row r="542">
          <cell r="A542" t="str">
            <v>Eleocharis compressa</v>
          </cell>
          <cell r="B542" t="str">
            <v>ELECOM</v>
          </cell>
          <cell r="C542" t="str">
            <v>FLAT-STEMMED SPIKE RUSH</v>
          </cell>
          <cell r="D542" t="str">
            <v>Cyperaceae</v>
          </cell>
          <cell r="E542" t="str">
            <v>Perennial</v>
          </cell>
          <cell r="F542" t="str">
            <v>sedge</v>
          </cell>
          <cell r="G542">
            <v>8</v>
          </cell>
          <cell r="H542">
            <v>-3</v>
          </cell>
          <cell r="I542" t="str">
            <v>FACW</v>
          </cell>
          <cell r="J542" t="str">
            <v/>
          </cell>
          <cell r="K542"/>
          <cell r="L542" t="str">
            <v/>
          </cell>
          <cell r="M542"/>
          <cell r="N542" t="str">
            <v/>
          </cell>
          <cell r="O542" t="e">
            <v>#DIV/0!</v>
          </cell>
          <cell r="P542"/>
          <cell r="Q542" t="str">
            <v>Do Not Buy</v>
          </cell>
        </row>
        <row r="543">
          <cell r="A543" t="str">
            <v>Eleocharis elliptica</v>
          </cell>
          <cell r="B543" t="str">
            <v>ELEELL</v>
          </cell>
          <cell r="C543" t="str">
            <v>GOLDEN-SEEDED SPIKE RUSH</v>
          </cell>
          <cell r="D543" t="str">
            <v>Cyperaceae</v>
          </cell>
          <cell r="E543" t="str">
            <v>Perennial</v>
          </cell>
          <cell r="F543" t="str">
            <v>sedge</v>
          </cell>
          <cell r="G543">
            <v>8</v>
          </cell>
          <cell r="H543">
            <v>-5</v>
          </cell>
          <cell r="I543" t="str">
            <v>[OBL]</v>
          </cell>
          <cell r="J543" t="str">
            <v/>
          </cell>
          <cell r="K543"/>
          <cell r="L543" t="str">
            <v/>
          </cell>
          <cell r="M543"/>
          <cell r="N543" t="str">
            <v/>
          </cell>
          <cell r="O543" t="e">
            <v>#DIV/0!</v>
          </cell>
          <cell r="P543"/>
          <cell r="Q543" t="str">
            <v>Do Not Buy</v>
          </cell>
        </row>
        <row r="544">
          <cell r="A544" t="str">
            <v>Eleocharis engelmannii</v>
          </cell>
          <cell r="B544" t="str">
            <v>ELEENG</v>
          </cell>
          <cell r="C544" t="str">
            <v>ENGELMANN'S SPIKE RUSH</v>
          </cell>
          <cell r="D544" t="str">
            <v>Cyperaceae</v>
          </cell>
          <cell r="E544" t="str">
            <v>Annual</v>
          </cell>
          <cell r="F544" t="str">
            <v>sedge</v>
          </cell>
          <cell r="G544">
            <v>9</v>
          </cell>
          <cell r="H544">
            <v>-3</v>
          </cell>
          <cell r="I544" t="str">
            <v>FACW</v>
          </cell>
          <cell r="J544" t="str">
            <v/>
          </cell>
          <cell r="K544"/>
          <cell r="L544" t="str">
            <v/>
          </cell>
          <cell r="M544"/>
          <cell r="N544" t="str">
            <v/>
          </cell>
          <cell r="O544" t="e">
            <v>#DIV/0!</v>
          </cell>
          <cell r="P544"/>
          <cell r="Q544" t="str">
            <v>Do Not Buy</v>
          </cell>
          <cell r="V544" t="str">
            <v>Not present? Not in the db</v>
          </cell>
        </row>
        <row r="545">
          <cell r="A545" t="str">
            <v>Eleocharis equisetoides</v>
          </cell>
          <cell r="B545" t="str">
            <v>ELEEQU</v>
          </cell>
          <cell r="C545" t="str">
            <v>HORSETAIL SPIKE RUSH</v>
          </cell>
          <cell r="D545" t="str">
            <v>Cyperaceae</v>
          </cell>
          <cell r="E545" t="str">
            <v>Perennial</v>
          </cell>
          <cell r="F545" t="str">
            <v>sedge</v>
          </cell>
          <cell r="G545">
            <v>10</v>
          </cell>
          <cell r="H545">
            <v>-5</v>
          </cell>
          <cell r="I545" t="str">
            <v>OBL</v>
          </cell>
          <cell r="J545" t="str">
            <v/>
          </cell>
          <cell r="K545"/>
          <cell r="L545" t="str">
            <v/>
          </cell>
          <cell r="M545"/>
          <cell r="N545" t="str">
            <v/>
          </cell>
          <cell r="O545" t="e">
            <v>#DIV/0!</v>
          </cell>
          <cell r="P545"/>
          <cell r="Q545" t="str">
            <v>Do Not Buy</v>
          </cell>
          <cell r="V545" t="str">
            <v>Not present? Not in the db</v>
          </cell>
        </row>
        <row r="546">
          <cell r="A546" t="str">
            <v>Eleocharis erythropoda</v>
          </cell>
          <cell r="B546" t="str">
            <v>ELEERY</v>
          </cell>
          <cell r="C546" t="str">
            <v>RED-ROOTED SPIKE RUSH</v>
          </cell>
          <cell r="D546" t="str">
            <v>Cyperaceae</v>
          </cell>
          <cell r="E546" t="str">
            <v>Perennial</v>
          </cell>
          <cell r="F546" t="str">
            <v>sedge</v>
          </cell>
          <cell r="G546">
            <v>2</v>
          </cell>
          <cell r="H546">
            <v>-5</v>
          </cell>
          <cell r="I546" t="str">
            <v>OBL</v>
          </cell>
          <cell r="J546"/>
          <cell r="K546"/>
          <cell r="L546"/>
          <cell r="M546"/>
          <cell r="N546"/>
        </row>
        <row r="547">
          <cell r="A547" t="str">
            <v>Eleocharis geniculata</v>
          </cell>
          <cell r="B547" t="str">
            <v>ELEGEN</v>
          </cell>
          <cell r="C547" t="str">
            <v>KNEE SPIKE RUSH</v>
          </cell>
          <cell r="D547" t="str">
            <v>Cyperaceae</v>
          </cell>
          <cell r="E547" t="str">
            <v>Annual</v>
          </cell>
          <cell r="F547" t="str">
            <v>sedge</v>
          </cell>
          <cell r="G547">
            <v>10</v>
          </cell>
          <cell r="H547">
            <v>-5</v>
          </cell>
          <cell r="I547" t="str">
            <v>[OBL]</v>
          </cell>
          <cell r="J547" t="str">
            <v/>
          </cell>
          <cell r="K547"/>
          <cell r="L547" t="str">
            <v/>
          </cell>
          <cell r="M547"/>
          <cell r="N547" t="str">
            <v/>
          </cell>
          <cell r="O547" t="e">
            <v>#DIV/0!</v>
          </cell>
          <cell r="P547"/>
          <cell r="Q547" t="str">
            <v>Do Not Buy</v>
          </cell>
          <cell r="V547" t="str">
            <v>Not present? Not in the db</v>
          </cell>
        </row>
        <row r="548">
          <cell r="A548" t="str">
            <v>Eleocharis intermedia</v>
          </cell>
          <cell r="B548" t="str">
            <v>ELEINT</v>
          </cell>
          <cell r="C548" t="str">
            <v>MATTED SPIKE RUSH</v>
          </cell>
          <cell r="D548" t="str">
            <v>Cyperaceae</v>
          </cell>
          <cell r="E548" t="str">
            <v>Annual</v>
          </cell>
          <cell r="F548" t="str">
            <v>sedge</v>
          </cell>
          <cell r="G548">
            <v>8</v>
          </cell>
          <cell r="H548">
            <v>-5</v>
          </cell>
          <cell r="I548" t="str">
            <v>[OBL]</v>
          </cell>
          <cell r="J548" t="str">
            <v/>
          </cell>
          <cell r="K548"/>
          <cell r="L548" t="str">
            <v/>
          </cell>
          <cell r="M548"/>
          <cell r="N548" t="str">
            <v/>
          </cell>
          <cell r="O548" t="e">
            <v>#DIV/0!</v>
          </cell>
          <cell r="P548"/>
          <cell r="Q548" t="str">
            <v>Do Not Buy</v>
          </cell>
          <cell r="V548" t="str">
            <v>Not present? Not in the db</v>
          </cell>
        </row>
        <row r="549">
          <cell r="A549" t="str">
            <v>Eleocharis melanocarpa</v>
          </cell>
          <cell r="B549" t="str">
            <v>ELEMEL</v>
          </cell>
          <cell r="C549" t="str">
            <v>BLACK-FRUITED SPIKE RUSH</v>
          </cell>
          <cell r="D549" t="str">
            <v>Cyperaceae</v>
          </cell>
          <cell r="E549" t="str">
            <v>Perennial</v>
          </cell>
          <cell r="F549" t="str">
            <v>sedge</v>
          </cell>
          <cell r="G549">
            <v>10</v>
          </cell>
          <cell r="H549">
            <v>-4</v>
          </cell>
          <cell r="I549" t="str">
            <v>FACW+</v>
          </cell>
          <cell r="J549" t="str">
            <v/>
          </cell>
          <cell r="K549"/>
          <cell r="L549" t="str">
            <v/>
          </cell>
          <cell r="M549"/>
          <cell r="N549" t="str">
            <v/>
          </cell>
          <cell r="O549" t="e">
            <v>#DIV/0!</v>
          </cell>
          <cell r="P549"/>
          <cell r="Q549" t="str">
            <v>Do Not Buy</v>
          </cell>
          <cell r="V549" t="str">
            <v>Not present? Not in the db</v>
          </cell>
        </row>
        <row r="550">
          <cell r="A550" t="str">
            <v>Eleocharis microcarpa filiculmis</v>
          </cell>
          <cell r="B550" t="str">
            <v>ELEMIF</v>
          </cell>
          <cell r="C550" t="str">
            <v>HAIR SPIKE RUSH</v>
          </cell>
          <cell r="D550" t="str">
            <v>Cyperaceae</v>
          </cell>
          <cell r="E550" t="str">
            <v>Annual</v>
          </cell>
          <cell r="F550" t="str">
            <v>sedge</v>
          </cell>
          <cell r="G550">
            <v>10</v>
          </cell>
          <cell r="H550">
            <v>-5</v>
          </cell>
          <cell r="I550" t="str">
            <v>OBL</v>
          </cell>
          <cell r="J550" t="str">
            <v/>
          </cell>
          <cell r="K550"/>
          <cell r="L550" t="str">
            <v/>
          </cell>
          <cell r="M550"/>
          <cell r="N550" t="str">
            <v/>
          </cell>
          <cell r="O550" t="e">
            <v>#DIV/0!</v>
          </cell>
          <cell r="P550"/>
          <cell r="Q550" t="str">
            <v>Do Not Buy</v>
          </cell>
          <cell r="V550" t="str">
            <v>Not present? Not in the db</v>
          </cell>
        </row>
        <row r="551">
          <cell r="A551" t="str">
            <v>Eleocharis obtusa</v>
          </cell>
          <cell r="B551" t="str">
            <v>ELEOBT</v>
          </cell>
          <cell r="C551" t="str">
            <v>BLUNT SPIKE RUSH</v>
          </cell>
          <cell r="D551" t="str">
            <v>Cyperaceae</v>
          </cell>
          <cell r="E551" t="str">
            <v>Annual</v>
          </cell>
          <cell r="F551" t="str">
            <v>sedge</v>
          </cell>
          <cell r="G551">
            <v>3</v>
          </cell>
          <cell r="H551">
            <v>-5</v>
          </cell>
          <cell r="I551" t="str">
            <v>OBL</v>
          </cell>
          <cell r="J551"/>
          <cell r="K551"/>
          <cell r="L551"/>
          <cell r="M551"/>
          <cell r="N551"/>
        </row>
        <row r="552">
          <cell r="A552" t="str">
            <v>Eleocharis olivacea</v>
          </cell>
          <cell r="B552" t="str">
            <v>ELEOLI</v>
          </cell>
          <cell r="C552" t="str">
            <v>WRINKLED SHEATHED SPIKE RUSH</v>
          </cell>
          <cell r="D552" t="str">
            <v>Cyperaceae</v>
          </cell>
          <cell r="E552" t="str">
            <v>Perennial</v>
          </cell>
          <cell r="F552" t="str">
            <v>sedge</v>
          </cell>
          <cell r="G552">
            <v>9</v>
          </cell>
          <cell r="H552">
            <v>-5</v>
          </cell>
          <cell r="I552" t="str">
            <v>OBL</v>
          </cell>
          <cell r="J552" t="str">
            <v/>
          </cell>
          <cell r="K552"/>
          <cell r="L552" t="str">
            <v/>
          </cell>
          <cell r="M552"/>
          <cell r="N552" t="str">
            <v/>
          </cell>
          <cell r="O552" t="e">
            <v>#DIV/0!</v>
          </cell>
          <cell r="P552"/>
          <cell r="Q552" t="str">
            <v>Do Not Buy</v>
          </cell>
          <cell r="V552" t="str">
            <v>Not present? Not in the db</v>
          </cell>
        </row>
        <row r="553">
          <cell r="A553" t="str">
            <v>Eleocharis palustris major</v>
          </cell>
          <cell r="B553" t="str">
            <v>ELEPAM</v>
          </cell>
          <cell r="C553" t="str">
            <v>GREAT SPIKE RUSH</v>
          </cell>
          <cell r="D553" t="str">
            <v>Cyperaceae</v>
          </cell>
          <cell r="E553" t="str">
            <v>Perennial</v>
          </cell>
          <cell r="F553" t="str">
            <v>sedge</v>
          </cell>
          <cell r="G553">
            <v>10</v>
          </cell>
          <cell r="H553">
            <v>-5</v>
          </cell>
          <cell r="I553" t="str">
            <v>OBL</v>
          </cell>
          <cell r="J553" t="str">
            <v/>
          </cell>
          <cell r="K553"/>
          <cell r="L553" t="str">
            <v/>
          </cell>
          <cell r="M553"/>
          <cell r="N553" t="str">
            <v/>
          </cell>
          <cell r="O553" t="e">
            <v>#DIV/0!</v>
          </cell>
          <cell r="P553"/>
          <cell r="Q553" t="str">
            <v>Do Not Buy</v>
          </cell>
        </row>
        <row r="554">
          <cell r="A554" t="str">
            <v>Eleocharis pauciflora fernaldii</v>
          </cell>
          <cell r="B554" t="str">
            <v>ELEPAF</v>
          </cell>
          <cell r="C554" t="str">
            <v>MATTED SPIKE RUSH</v>
          </cell>
          <cell r="D554" t="str">
            <v>Cyperaceae</v>
          </cell>
          <cell r="E554" t="str">
            <v>Perennial</v>
          </cell>
          <cell r="F554" t="str">
            <v>sedge</v>
          </cell>
          <cell r="G554">
            <v>9</v>
          </cell>
          <cell r="H554">
            <v>-5</v>
          </cell>
          <cell r="I554" t="str">
            <v>OBL</v>
          </cell>
          <cell r="J554" t="str">
            <v/>
          </cell>
          <cell r="K554"/>
          <cell r="L554" t="str">
            <v/>
          </cell>
          <cell r="M554"/>
          <cell r="N554" t="str">
            <v/>
          </cell>
          <cell r="O554" t="e">
            <v>#DIV/0!</v>
          </cell>
          <cell r="P554"/>
          <cell r="Q554" t="str">
            <v>Do Not Buy</v>
          </cell>
          <cell r="V554" t="str">
            <v>Not present? Not in the db</v>
          </cell>
        </row>
        <row r="555">
          <cell r="A555" t="str">
            <v>Eleocharis quadrangulata crassior</v>
          </cell>
          <cell r="B555" t="str">
            <v>ELEQUC</v>
          </cell>
          <cell r="C555" t="str">
            <v>ANGLED SPIKE RUSH</v>
          </cell>
          <cell r="D555" t="str">
            <v>Cyperaceae</v>
          </cell>
          <cell r="E555" t="str">
            <v>Perennial</v>
          </cell>
          <cell r="F555" t="str">
            <v>sedge</v>
          </cell>
          <cell r="G555">
            <v>10</v>
          </cell>
          <cell r="H555">
            <v>-5</v>
          </cell>
          <cell r="I555" t="str">
            <v>OBL</v>
          </cell>
          <cell r="J555" t="str">
            <v/>
          </cell>
          <cell r="K555"/>
          <cell r="L555" t="str">
            <v/>
          </cell>
          <cell r="M555"/>
          <cell r="N555" t="str">
            <v/>
          </cell>
          <cell r="O555" t="e">
            <v>#DIV/0!</v>
          </cell>
          <cell r="P555"/>
          <cell r="Q555" t="str">
            <v>Do Not Buy</v>
          </cell>
          <cell r="V555" t="str">
            <v>Not present? Not in the db</v>
          </cell>
        </row>
        <row r="556">
          <cell r="A556" t="str">
            <v>Eleocharis robbinsii</v>
          </cell>
          <cell r="B556" t="str">
            <v>ELEROB</v>
          </cell>
          <cell r="C556" t="str">
            <v>BOG SPIKE RUSH</v>
          </cell>
          <cell r="D556" t="str">
            <v>Cyperaceae</v>
          </cell>
          <cell r="E556" t="str">
            <v>Perennial</v>
          </cell>
          <cell r="F556" t="str">
            <v>sedge</v>
          </cell>
          <cell r="G556">
            <v>10</v>
          </cell>
          <cell r="H556">
            <v>-5</v>
          </cell>
          <cell r="I556" t="str">
            <v>OBL</v>
          </cell>
          <cell r="J556" t="str">
            <v/>
          </cell>
          <cell r="K556"/>
          <cell r="L556" t="str">
            <v/>
          </cell>
          <cell r="M556"/>
          <cell r="N556" t="str">
            <v/>
          </cell>
          <cell r="O556" t="e">
            <v>#DIV/0!</v>
          </cell>
          <cell r="P556"/>
          <cell r="Q556" t="str">
            <v>Do Not Buy</v>
          </cell>
        </row>
        <row r="557">
          <cell r="A557" t="str">
            <v>Eleocharis rostellata</v>
          </cell>
          <cell r="B557" t="str">
            <v>ELEROS</v>
          </cell>
          <cell r="C557" t="str">
            <v>WICKET SPIKE RUSH</v>
          </cell>
          <cell r="D557" t="str">
            <v>Cyperaceae</v>
          </cell>
          <cell r="E557" t="str">
            <v>Perennial</v>
          </cell>
          <cell r="F557" t="str">
            <v>sedge</v>
          </cell>
          <cell r="G557">
            <v>10</v>
          </cell>
          <cell r="H557">
            <v>-5</v>
          </cell>
          <cell r="I557" t="str">
            <v>OBL</v>
          </cell>
          <cell r="J557" t="str">
            <v/>
          </cell>
          <cell r="K557"/>
          <cell r="L557" t="str">
            <v/>
          </cell>
          <cell r="M557"/>
          <cell r="N557" t="str">
            <v/>
          </cell>
          <cell r="O557" t="e">
            <v>#DIV/0!</v>
          </cell>
          <cell r="P557"/>
          <cell r="Q557" t="str">
            <v>Do Not Buy</v>
          </cell>
          <cell r="V557" t="str">
            <v>Not present? Not in the db</v>
          </cell>
        </row>
        <row r="558">
          <cell r="A558" t="str">
            <v>Eleocharis smallii</v>
          </cell>
          <cell r="B558" t="str">
            <v>ELESMA</v>
          </cell>
          <cell r="C558" t="str">
            <v>MARSH SPIKE RUSH</v>
          </cell>
          <cell r="D558" t="str">
            <v>Cyperaceae</v>
          </cell>
          <cell r="E558" t="str">
            <v>Perennial</v>
          </cell>
          <cell r="F558" t="str">
            <v>sedge</v>
          </cell>
          <cell r="G558">
            <v>5</v>
          </cell>
          <cell r="H558">
            <v>-5</v>
          </cell>
          <cell r="I558" t="str">
            <v>OBL</v>
          </cell>
          <cell r="J558" t="str">
            <v/>
          </cell>
          <cell r="K558"/>
          <cell r="L558" t="str">
            <v/>
          </cell>
          <cell r="M558"/>
          <cell r="N558" t="str">
            <v/>
          </cell>
          <cell r="O558" t="e">
            <v>#DIV/0!</v>
          </cell>
          <cell r="P558"/>
          <cell r="Q558" t="str">
            <v>Do Not Buy</v>
          </cell>
        </row>
        <row r="559">
          <cell r="A559" t="str">
            <v>Eleocharis tenuis verrucosa</v>
          </cell>
          <cell r="B559" t="str">
            <v>ELETEV</v>
          </cell>
          <cell r="C559" t="str">
            <v>SLENDER SPIKE RUSH</v>
          </cell>
          <cell r="D559" t="str">
            <v>Cyperaceae</v>
          </cell>
          <cell r="E559" t="str">
            <v>Perennial</v>
          </cell>
          <cell r="F559" t="str">
            <v>sedge</v>
          </cell>
          <cell r="G559">
            <v>10</v>
          </cell>
          <cell r="H559">
            <v>-3</v>
          </cell>
          <cell r="I559" t="str">
            <v>FACW</v>
          </cell>
          <cell r="J559" t="str">
            <v/>
          </cell>
          <cell r="K559"/>
          <cell r="L559" t="str">
            <v/>
          </cell>
          <cell r="M559"/>
          <cell r="N559" t="str">
            <v/>
          </cell>
          <cell r="O559" t="e">
            <v>#DIV/0!</v>
          </cell>
          <cell r="P559"/>
          <cell r="Q559" t="str">
            <v>Do Not Buy</v>
          </cell>
        </row>
        <row r="560">
          <cell r="A560" t="str">
            <v>Eleocharis wolfii</v>
          </cell>
          <cell r="B560" t="str">
            <v>ELEWOL</v>
          </cell>
          <cell r="C560" t="str">
            <v>WOLF'S SPIKE RUSH</v>
          </cell>
          <cell r="D560" t="str">
            <v>Cyperaceae</v>
          </cell>
          <cell r="E560" t="str">
            <v>Perennial</v>
          </cell>
          <cell r="F560" t="str">
            <v>sedge</v>
          </cell>
          <cell r="G560">
            <v>10</v>
          </cell>
          <cell r="H560">
            <v>-5</v>
          </cell>
          <cell r="I560" t="str">
            <v>OBL</v>
          </cell>
          <cell r="J560" t="str">
            <v/>
          </cell>
          <cell r="K560"/>
          <cell r="L560" t="str">
            <v/>
          </cell>
          <cell r="M560"/>
          <cell r="N560" t="str">
            <v/>
          </cell>
          <cell r="O560" t="e">
            <v>#DIV/0!</v>
          </cell>
          <cell r="P560"/>
          <cell r="Q560" t="str">
            <v>Do Not Buy</v>
          </cell>
        </row>
        <row r="561">
          <cell r="A561" t="str">
            <v>Ellisia nyctelea</v>
          </cell>
          <cell r="B561" t="str">
            <v>ELLNYC</v>
          </cell>
          <cell r="C561" t="str">
            <v>AUNT LUCY</v>
          </cell>
          <cell r="D561" t="str">
            <v>Hydrophyllaceae</v>
          </cell>
          <cell r="E561" t="str">
            <v>Annual</v>
          </cell>
          <cell r="F561" t="str">
            <v>forb</v>
          </cell>
          <cell r="G561">
            <v>2</v>
          </cell>
          <cell r="H561">
            <v>-1</v>
          </cell>
          <cell r="I561" t="str">
            <v>FAC+</v>
          </cell>
          <cell r="J561"/>
          <cell r="K561"/>
          <cell r="L561"/>
          <cell r="M561"/>
          <cell r="N561"/>
        </row>
        <row r="562">
          <cell r="A562" t="str">
            <v>Elodea canadensis</v>
          </cell>
          <cell r="B562" t="str">
            <v>ELOCAN</v>
          </cell>
          <cell r="C562" t="str">
            <v>COMMON WATERWEED</v>
          </cell>
          <cell r="D562" t="str">
            <v>Hydrocharitaceae</v>
          </cell>
          <cell r="E562" t="str">
            <v>Perennial</v>
          </cell>
          <cell r="F562" t="str">
            <v>forb</v>
          </cell>
          <cell r="G562">
            <v>5</v>
          </cell>
          <cell r="H562">
            <v>-5</v>
          </cell>
          <cell r="I562" t="str">
            <v>OBL</v>
          </cell>
          <cell r="J562"/>
          <cell r="K562"/>
          <cell r="L562"/>
          <cell r="M562"/>
          <cell r="N562"/>
        </row>
        <row r="563">
          <cell r="A563" t="str">
            <v>Elodea nuttallii</v>
          </cell>
          <cell r="B563" t="str">
            <v>ELONUT</v>
          </cell>
          <cell r="C563" t="str">
            <v>SLENDER WATERWEED</v>
          </cell>
          <cell r="D563" t="str">
            <v>Hydrocharitaceae</v>
          </cell>
          <cell r="E563" t="str">
            <v>Perennial</v>
          </cell>
          <cell r="F563" t="str">
            <v>forb</v>
          </cell>
          <cell r="G563">
            <v>7</v>
          </cell>
          <cell r="H563">
            <v>-5</v>
          </cell>
          <cell r="I563" t="str">
            <v>OBL</v>
          </cell>
          <cell r="J563" t="str">
            <v/>
          </cell>
          <cell r="K563"/>
          <cell r="L563" t="str">
            <v/>
          </cell>
          <cell r="M563"/>
          <cell r="N563" t="str">
            <v/>
          </cell>
          <cell r="O563" t="e">
            <v>#DIV/0!</v>
          </cell>
          <cell r="P563"/>
          <cell r="Q563" t="str">
            <v>Do Not Buy</v>
          </cell>
          <cell r="V563" t="str">
            <v>Not present? Not in the db</v>
          </cell>
        </row>
        <row r="564">
          <cell r="A564" t="str">
            <v>Elymus canadensis</v>
          </cell>
          <cell r="B564" t="str">
            <v>ELYCAN</v>
          </cell>
          <cell r="C564" t="str">
            <v>CANADA WILD RYE</v>
          </cell>
          <cell r="D564" t="str">
            <v>Gramineae</v>
          </cell>
          <cell r="E564" t="str">
            <v>Perennial</v>
          </cell>
          <cell r="F564" t="str">
            <v>grass</v>
          </cell>
          <cell r="G564">
            <v>4</v>
          </cell>
          <cell r="H564">
            <v>1</v>
          </cell>
          <cell r="I564" t="str">
            <v>FAC-</v>
          </cell>
          <cell r="J564"/>
          <cell r="K564"/>
          <cell r="L564"/>
          <cell r="M564"/>
          <cell r="N564"/>
        </row>
        <row r="565">
          <cell r="A565" t="str">
            <v>Elymus riparius</v>
          </cell>
          <cell r="B565" t="str">
            <v>ELYRIP</v>
          </cell>
          <cell r="C565" t="str">
            <v>RIVERBANK WILD RYE</v>
          </cell>
          <cell r="D565" t="str">
            <v>Gramineae</v>
          </cell>
          <cell r="E565" t="str">
            <v>Perennial</v>
          </cell>
          <cell r="F565" t="str">
            <v>grass</v>
          </cell>
          <cell r="G565">
            <v>5</v>
          </cell>
          <cell r="H565">
            <v>1</v>
          </cell>
          <cell r="I565" t="str">
            <v>[FAC-]</v>
          </cell>
          <cell r="J565"/>
          <cell r="K565"/>
          <cell r="L565"/>
          <cell r="M565"/>
          <cell r="N565"/>
        </row>
        <row r="566">
          <cell r="A566" t="str">
            <v>Elymus villosus</v>
          </cell>
          <cell r="B566" t="str">
            <v>ELYVIL</v>
          </cell>
          <cell r="C566" t="str">
            <v>SILKY WILD RYE</v>
          </cell>
          <cell r="D566" t="str">
            <v>Gramineae</v>
          </cell>
          <cell r="E566" t="str">
            <v>Perennial</v>
          </cell>
          <cell r="F566" t="str">
            <v>grass</v>
          </cell>
          <cell r="G566">
            <v>5</v>
          </cell>
          <cell r="H566">
            <v>3</v>
          </cell>
          <cell r="I566" t="str">
            <v>FACU</v>
          </cell>
          <cell r="J566"/>
          <cell r="K566"/>
          <cell r="L566"/>
          <cell r="M566"/>
          <cell r="N566"/>
        </row>
        <row r="567">
          <cell r="A567" t="str">
            <v>Elymus virginicus</v>
          </cell>
          <cell r="B567" t="str">
            <v>ELYVIR</v>
          </cell>
          <cell r="C567" t="str">
            <v>VIRGINIA WILD RYE</v>
          </cell>
          <cell r="D567" t="str">
            <v>Gramineae</v>
          </cell>
          <cell r="E567" t="str">
            <v>Perennial</v>
          </cell>
          <cell r="F567" t="str">
            <v>grass</v>
          </cell>
          <cell r="G567">
            <v>4</v>
          </cell>
          <cell r="H567">
            <v>-2</v>
          </cell>
          <cell r="I567" t="str">
            <v>FACW-</v>
          </cell>
          <cell r="J567"/>
          <cell r="K567"/>
          <cell r="L567"/>
          <cell r="M567"/>
          <cell r="N567"/>
        </row>
        <row r="568">
          <cell r="A568" t="str">
            <v>Epifagus virginiana</v>
          </cell>
          <cell r="B568" t="str">
            <v>EPIVIR</v>
          </cell>
          <cell r="C568" t="str">
            <v>BEECH DROPS</v>
          </cell>
          <cell r="D568" t="str">
            <v>Orobanchaceae</v>
          </cell>
          <cell r="E568" t="str">
            <v>Perennial</v>
          </cell>
          <cell r="F568" t="str">
            <v>forb</v>
          </cell>
          <cell r="G568">
            <v>10</v>
          </cell>
          <cell r="H568">
            <v>5</v>
          </cell>
          <cell r="I568" t="str">
            <v>UPL</v>
          </cell>
          <cell r="J568" t="str">
            <v/>
          </cell>
          <cell r="K568"/>
          <cell r="L568" t="str">
            <v/>
          </cell>
          <cell r="M568"/>
          <cell r="N568" t="str">
            <v/>
          </cell>
          <cell r="O568" t="e">
            <v>#DIV/0!</v>
          </cell>
          <cell r="P568"/>
          <cell r="Q568" t="str">
            <v>Do Not Buy</v>
          </cell>
          <cell r="V568" t="str">
            <v>Not present? Not in the db</v>
          </cell>
        </row>
        <row r="569">
          <cell r="A569" t="str">
            <v>Epigaea repens</v>
          </cell>
          <cell r="B569" t="str">
            <v>EPIREP</v>
          </cell>
          <cell r="C569" t="str">
            <v>TRAILING ARBUTUS</v>
          </cell>
          <cell r="D569" t="str">
            <v>Ericaceae</v>
          </cell>
          <cell r="E569" t="str">
            <v>Perennial</v>
          </cell>
          <cell r="F569" t="str">
            <v>forb</v>
          </cell>
          <cell r="G569">
            <v>10</v>
          </cell>
          <cell r="H569">
            <v>5</v>
          </cell>
          <cell r="I569" t="str">
            <v>UPL</v>
          </cell>
          <cell r="J569" t="str">
            <v/>
          </cell>
          <cell r="K569"/>
          <cell r="L569" t="str">
            <v/>
          </cell>
          <cell r="M569"/>
          <cell r="N569" t="str">
            <v/>
          </cell>
          <cell r="O569" t="e">
            <v>#DIV/0!</v>
          </cell>
          <cell r="P569" t="str">
            <v>Recalcitrant</v>
          </cell>
          <cell r="Q569" t="str">
            <v>Do Not Buy</v>
          </cell>
          <cell r="V569" t="str">
            <v>Not present? Not in the db</v>
          </cell>
        </row>
        <row r="570">
          <cell r="A570" t="str">
            <v>Epilobium angustifolium</v>
          </cell>
          <cell r="B570" t="str">
            <v>EPIANG</v>
          </cell>
          <cell r="C570" t="str">
            <v>FIREWEED</v>
          </cell>
          <cell r="D570" t="str">
            <v>Onagraceae</v>
          </cell>
          <cell r="E570" t="str">
            <v>Perennial</v>
          </cell>
          <cell r="F570" t="str">
            <v>forb</v>
          </cell>
          <cell r="G570">
            <v>9</v>
          </cell>
          <cell r="H570">
            <v>0</v>
          </cell>
          <cell r="I570" t="str">
            <v>FAC</v>
          </cell>
          <cell r="J570" t="str">
            <v/>
          </cell>
          <cell r="K570"/>
          <cell r="L570" t="str">
            <v/>
          </cell>
          <cell r="M570"/>
          <cell r="N570" t="str">
            <v/>
          </cell>
          <cell r="O570" t="e">
            <v>#DIV/0!</v>
          </cell>
          <cell r="P570"/>
          <cell r="Q570" t="str">
            <v>Do Not Buy</v>
          </cell>
          <cell r="V570" t="str">
            <v>Not present? Not in the db</v>
          </cell>
        </row>
        <row r="571">
          <cell r="A571" t="str">
            <v>Epilobium ciliatum</v>
          </cell>
          <cell r="B571" t="str">
            <v>EPICIL</v>
          </cell>
          <cell r="C571" t="str">
            <v>NORTHERN WILLOW HERB</v>
          </cell>
          <cell r="D571" t="str">
            <v>Onagraceae</v>
          </cell>
          <cell r="E571" t="str">
            <v>Perennial</v>
          </cell>
          <cell r="F571" t="str">
            <v>forb</v>
          </cell>
          <cell r="G571">
            <v>3</v>
          </cell>
          <cell r="H571">
            <v>4</v>
          </cell>
          <cell r="I571" t="str">
            <v>FACU-</v>
          </cell>
          <cell r="J571"/>
          <cell r="K571"/>
          <cell r="L571"/>
          <cell r="M571"/>
          <cell r="N571"/>
        </row>
        <row r="572">
          <cell r="A572" t="str">
            <v>Epilobium coloratum</v>
          </cell>
          <cell r="B572" t="str">
            <v>EPICOL</v>
          </cell>
          <cell r="C572" t="str">
            <v>CINNAMON WILLOW HERB</v>
          </cell>
          <cell r="D572" t="str">
            <v>Onagraceae</v>
          </cell>
          <cell r="E572" t="str">
            <v>Perennial</v>
          </cell>
          <cell r="F572" t="str">
            <v>forb</v>
          </cell>
          <cell r="G572">
            <v>3</v>
          </cell>
          <cell r="H572">
            <v>-5</v>
          </cell>
          <cell r="I572" t="str">
            <v>OBL</v>
          </cell>
          <cell r="J572"/>
          <cell r="K572"/>
          <cell r="L572"/>
          <cell r="M572"/>
          <cell r="N572"/>
        </row>
        <row r="573">
          <cell r="A573" t="str">
            <v>Epilobium leptophyllum</v>
          </cell>
          <cell r="B573" t="str">
            <v>EPILEP</v>
          </cell>
          <cell r="C573" t="str">
            <v>FEN WILLOW HERB</v>
          </cell>
          <cell r="D573" t="str">
            <v>Onagraceae</v>
          </cell>
          <cell r="E573" t="str">
            <v>Perennial</v>
          </cell>
          <cell r="F573" t="str">
            <v>forb</v>
          </cell>
          <cell r="G573">
            <v>10</v>
          </cell>
          <cell r="H573">
            <v>-5</v>
          </cell>
          <cell r="I573" t="str">
            <v>OBL</v>
          </cell>
          <cell r="J573" t="str">
            <v/>
          </cell>
          <cell r="K573"/>
          <cell r="L573" t="str">
            <v/>
          </cell>
          <cell r="M573"/>
          <cell r="N573" t="str">
            <v/>
          </cell>
          <cell r="O573" t="e">
            <v>#DIV/0!</v>
          </cell>
          <cell r="P573"/>
          <cell r="Q573" t="str">
            <v>Do Not Buy</v>
          </cell>
        </row>
        <row r="574">
          <cell r="A574" t="str">
            <v>Epilobium strictum</v>
          </cell>
          <cell r="B574" t="str">
            <v>EPISTR</v>
          </cell>
          <cell r="C574" t="str">
            <v>DOWNY WILLOW HERB</v>
          </cell>
          <cell r="D574" t="str">
            <v>Onagraceae</v>
          </cell>
          <cell r="E574" t="str">
            <v>Perennial</v>
          </cell>
          <cell r="F574" t="str">
            <v>forb</v>
          </cell>
          <cell r="G574">
            <v>10</v>
          </cell>
          <cell r="H574">
            <v>-5</v>
          </cell>
          <cell r="I574" t="str">
            <v>OBL</v>
          </cell>
          <cell r="J574" t="str">
            <v/>
          </cell>
          <cell r="K574"/>
          <cell r="L574" t="str">
            <v/>
          </cell>
          <cell r="M574"/>
          <cell r="N574" t="str">
            <v/>
          </cell>
          <cell r="O574" t="e">
            <v>#DIV/0!</v>
          </cell>
          <cell r="P574"/>
          <cell r="Q574" t="str">
            <v>Do Not Buy</v>
          </cell>
        </row>
        <row r="575">
          <cell r="A575" t="str">
            <v>Equisetum arvense</v>
          </cell>
          <cell r="B575" t="str">
            <v>EQUARV</v>
          </cell>
          <cell r="C575" t="str">
            <v>HORSETAIL</v>
          </cell>
          <cell r="D575" t="str">
            <v>Equisetaceae</v>
          </cell>
          <cell r="E575" t="str">
            <v>Perennial</v>
          </cell>
          <cell r="F575" t="str">
            <v>cryptogam</v>
          </cell>
          <cell r="G575">
            <v>0</v>
          </cell>
          <cell r="H575">
            <v>0</v>
          </cell>
          <cell r="I575" t="str">
            <v>FAC</v>
          </cell>
          <cell r="J575"/>
          <cell r="K575"/>
          <cell r="L575"/>
          <cell r="M575"/>
          <cell r="N575"/>
        </row>
        <row r="576">
          <cell r="A576" t="str">
            <v>Equisetum fluviatile</v>
          </cell>
          <cell r="B576" t="str">
            <v>EQUFLU</v>
          </cell>
          <cell r="C576" t="str">
            <v>PIPES</v>
          </cell>
          <cell r="D576" t="str">
            <v>Equisetaceae</v>
          </cell>
          <cell r="E576" t="str">
            <v>Perennial</v>
          </cell>
          <cell r="F576" t="str">
            <v>cryptogam</v>
          </cell>
          <cell r="G576">
            <v>7</v>
          </cell>
          <cell r="H576">
            <v>-5</v>
          </cell>
          <cell r="I576" t="str">
            <v>OBL</v>
          </cell>
          <cell r="J576" t="str">
            <v/>
          </cell>
          <cell r="K576"/>
          <cell r="L576" t="str">
            <v/>
          </cell>
          <cell r="M576"/>
          <cell r="N576" t="str">
            <v/>
          </cell>
          <cell r="O576" t="e">
            <v>#DIV/0!</v>
          </cell>
          <cell r="P576"/>
          <cell r="Q576" t="str">
            <v>Do Not Buy</v>
          </cell>
        </row>
        <row r="577">
          <cell r="A577" t="str">
            <v>Equisetum hyemale</v>
          </cell>
          <cell r="B577" t="str">
            <v>EQUHYE</v>
          </cell>
          <cell r="C577" t="str">
            <v>TALL SCOURING RUSH</v>
          </cell>
          <cell r="D577" t="str">
            <v>Equisetaceae</v>
          </cell>
          <cell r="E577" t="str">
            <v>Perennial</v>
          </cell>
          <cell r="F577" t="str">
            <v>cryptogam</v>
          </cell>
          <cell r="G577">
            <v>3</v>
          </cell>
          <cell r="H577">
            <v>-2</v>
          </cell>
          <cell r="I577" t="str">
            <v>FACW-</v>
          </cell>
          <cell r="J577"/>
          <cell r="K577"/>
          <cell r="L577"/>
          <cell r="M577"/>
          <cell r="N577"/>
        </row>
        <row r="578">
          <cell r="A578" t="str">
            <v>Equisetum laevigatum</v>
          </cell>
          <cell r="B578" t="str">
            <v>EQULAE</v>
          </cell>
          <cell r="C578" t="str">
            <v>SMOOTH SCOURING RUSH</v>
          </cell>
          <cell r="D578" t="str">
            <v>Equisetaceae</v>
          </cell>
          <cell r="E578" t="str">
            <v>Perennial</v>
          </cell>
          <cell r="F578" t="str">
            <v>cryptogam</v>
          </cell>
          <cell r="G578">
            <v>2</v>
          </cell>
          <cell r="H578">
            <v>-3</v>
          </cell>
          <cell r="I578" t="str">
            <v>FACW</v>
          </cell>
          <cell r="J578"/>
          <cell r="K578"/>
          <cell r="L578"/>
          <cell r="M578"/>
          <cell r="N578"/>
        </row>
        <row r="579">
          <cell r="A579" t="str">
            <v>Equisetum scirpoides</v>
          </cell>
          <cell r="B579" t="str">
            <v>EQUSCI</v>
          </cell>
          <cell r="C579" t="str">
            <v>DWARF SCOURING RUSH</v>
          </cell>
          <cell r="D579" t="str">
            <v>Equisetaceae</v>
          </cell>
          <cell r="E579" t="str">
            <v>Perennial</v>
          </cell>
          <cell r="F579" t="str">
            <v>cryptogam</v>
          </cell>
          <cell r="G579">
            <v>10</v>
          </cell>
          <cell r="H579">
            <v>-1</v>
          </cell>
          <cell r="I579" t="str">
            <v>FAC+</v>
          </cell>
          <cell r="J579" t="str">
            <v/>
          </cell>
          <cell r="K579"/>
          <cell r="L579" t="str">
            <v/>
          </cell>
          <cell r="M579"/>
          <cell r="N579" t="str">
            <v/>
          </cell>
          <cell r="O579" t="e">
            <v>#DIV/0!</v>
          </cell>
          <cell r="P579"/>
          <cell r="Q579" t="str">
            <v>Do Not Buy</v>
          </cell>
          <cell r="V579" t="str">
            <v>Not present? Not in the db</v>
          </cell>
        </row>
        <row r="580">
          <cell r="A580" t="str">
            <v>Equisetum sylvaticum</v>
          </cell>
          <cell r="B580" t="str">
            <v>EQUSYL</v>
          </cell>
          <cell r="C580" t="str">
            <v>WOOD HORSETAIL</v>
          </cell>
          <cell r="D580" t="str">
            <v>Equisetaceae</v>
          </cell>
          <cell r="E580" t="str">
            <v>Perennial</v>
          </cell>
          <cell r="F580" t="str">
            <v>cryptogam</v>
          </cell>
          <cell r="G580">
            <v>10</v>
          </cell>
          <cell r="H580">
            <v>-3</v>
          </cell>
          <cell r="I580" t="str">
            <v>FACW</v>
          </cell>
          <cell r="J580" t="str">
            <v/>
          </cell>
          <cell r="K580"/>
          <cell r="L580" t="str">
            <v/>
          </cell>
          <cell r="M580"/>
          <cell r="N580" t="str">
            <v/>
          </cell>
          <cell r="O580" t="e">
            <v>#DIV/0!</v>
          </cell>
          <cell r="P580"/>
          <cell r="Q580" t="str">
            <v>Do Not Buy</v>
          </cell>
        </row>
        <row r="581">
          <cell r="A581" t="str">
            <v>Equisetum variegatum</v>
          </cell>
          <cell r="B581" t="str">
            <v>EQUVAR</v>
          </cell>
          <cell r="C581" t="str">
            <v>SMALL SCOURING RUSH</v>
          </cell>
          <cell r="D581" t="str">
            <v>Equisetaceae</v>
          </cell>
          <cell r="E581" t="str">
            <v>Perennial</v>
          </cell>
          <cell r="F581" t="str">
            <v>cryptogam</v>
          </cell>
          <cell r="G581">
            <v>9</v>
          </cell>
          <cell r="H581">
            <v>-5</v>
          </cell>
          <cell r="I581" t="str">
            <v>[OBL]</v>
          </cell>
          <cell r="J581" t="str">
            <v/>
          </cell>
          <cell r="K581"/>
          <cell r="L581" t="str">
            <v/>
          </cell>
          <cell r="M581"/>
          <cell r="N581" t="str">
            <v/>
          </cell>
          <cell r="O581" t="e">
            <v>#DIV/0!</v>
          </cell>
          <cell r="P581"/>
          <cell r="Q581" t="str">
            <v>Do Not Buy</v>
          </cell>
          <cell r="V581" t="str">
            <v>Not present? Not in the db</v>
          </cell>
        </row>
        <row r="582">
          <cell r="A582" t="str">
            <v>Equisetum X ferrissii</v>
          </cell>
          <cell r="B582" t="str">
            <v>EQUFER</v>
          </cell>
          <cell r="C582" t="str">
            <v>JOLIET HORSETAIL</v>
          </cell>
          <cell r="D582" t="str">
            <v>Equisetaceae</v>
          </cell>
          <cell r="E582" t="str">
            <v>Perennial</v>
          </cell>
          <cell r="F582" t="str">
            <v>cryptogam</v>
          </cell>
          <cell r="G582">
            <v>2</v>
          </cell>
          <cell r="H582">
            <v>0</v>
          </cell>
          <cell r="I582" t="str">
            <v>[FAC]</v>
          </cell>
          <cell r="J582"/>
          <cell r="K582"/>
          <cell r="L582"/>
          <cell r="M582"/>
          <cell r="N582"/>
        </row>
        <row r="583">
          <cell r="A583" t="str">
            <v>Equisetum X nelsonii</v>
          </cell>
          <cell r="B583" t="str">
            <v>EQUNEL</v>
          </cell>
          <cell r="C583" t="str">
            <v>no common name</v>
          </cell>
          <cell r="D583" t="str">
            <v>Equisetaceae</v>
          </cell>
          <cell r="E583" t="str">
            <v>Perennial</v>
          </cell>
          <cell r="F583" t="str">
            <v>cryptogam</v>
          </cell>
          <cell r="G583">
            <v>10</v>
          </cell>
          <cell r="H583">
            <v>-5</v>
          </cell>
          <cell r="I583" t="str">
            <v>[OBL]</v>
          </cell>
          <cell r="J583" t="str">
            <v/>
          </cell>
          <cell r="K583"/>
          <cell r="L583" t="str">
            <v/>
          </cell>
          <cell r="M583"/>
          <cell r="N583" t="str">
            <v/>
          </cell>
          <cell r="O583" t="e">
            <v>#DIV/0!</v>
          </cell>
          <cell r="P583"/>
          <cell r="Q583" t="str">
            <v>Do Not Buy</v>
          </cell>
        </row>
        <row r="584">
          <cell r="A584" t="str">
            <v>Equisetum X trachyodon</v>
          </cell>
          <cell r="B584" t="str">
            <v>EQUTRA</v>
          </cell>
          <cell r="C584" t="str">
            <v>no common name</v>
          </cell>
          <cell r="D584" t="str">
            <v>Equisetaceae</v>
          </cell>
          <cell r="E584" t="str">
            <v>Perennial</v>
          </cell>
          <cell r="F584" t="str">
            <v>cryptogam</v>
          </cell>
          <cell r="G584">
            <v>10</v>
          </cell>
          <cell r="H584">
            <v>-5</v>
          </cell>
          <cell r="I584" t="str">
            <v>[OBL]</v>
          </cell>
          <cell r="J584" t="str">
            <v/>
          </cell>
          <cell r="K584"/>
          <cell r="L584" t="str">
            <v/>
          </cell>
          <cell r="M584"/>
          <cell r="N584" t="str">
            <v/>
          </cell>
          <cell r="O584" t="e">
            <v>#DIV/0!</v>
          </cell>
          <cell r="P584"/>
          <cell r="Q584" t="str">
            <v>Do Not Buy</v>
          </cell>
          <cell r="V584" t="str">
            <v>Not present? Not in the db</v>
          </cell>
        </row>
        <row r="585">
          <cell r="A585" t="str">
            <v>Eragrostis capillaris</v>
          </cell>
          <cell r="B585" t="str">
            <v>ERACAP</v>
          </cell>
          <cell r="C585" t="str">
            <v>LACE GRASS</v>
          </cell>
          <cell r="D585" t="str">
            <v>Gramineae</v>
          </cell>
          <cell r="E585" t="str">
            <v>Annual</v>
          </cell>
          <cell r="F585" t="str">
            <v>grass</v>
          </cell>
          <cell r="G585">
            <v>5</v>
          </cell>
          <cell r="H585">
            <v>5</v>
          </cell>
          <cell r="I585" t="str">
            <v>UPL</v>
          </cell>
          <cell r="J585" t="str">
            <v/>
          </cell>
          <cell r="K585"/>
          <cell r="L585" t="str">
            <v/>
          </cell>
          <cell r="M585"/>
          <cell r="N585" t="str">
            <v/>
          </cell>
          <cell r="O585" t="e">
            <v>#DIV/0!</v>
          </cell>
          <cell r="P585"/>
          <cell r="Q585" t="str">
            <v>Do Not Buy</v>
          </cell>
        </row>
        <row r="586">
          <cell r="A586" t="str">
            <v>Eragrostis frankii</v>
          </cell>
          <cell r="B586" t="str">
            <v>ERAFRA</v>
          </cell>
          <cell r="C586" t="str">
            <v>SANDBAR LOVE GRASS</v>
          </cell>
          <cell r="D586" t="str">
            <v>Gramineae</v>
          </cell>
          <cell r="E586" t="str">
            <v>Annual</v>
          </cell>
          <cell r="F586" t="str">
            <v>grass</v>
          </cell>
          <cell r="G586">
            <v>5</v>
          </cell>
          <cell r="H586">
            <v>-3</v>
          </cell>
          <cell r="I586" t="str">
            <v>FACW</v>
          </cell>
          <cell r="J586" t="str">
            <v/>
          </cell>
          <cell r="K586"/>
          <cell r="L586" t="str">
            <v/>
          </cell>
          <cell r="M586"/>
          <cell r="N586" t="str">
            <v/>
          </cell>
          <cell r="O586" t="e">
            <v>#DIV/0!</v>
          </cell>
          <cell r="P586"/>
          <cell r="Q586" t="str">
            <v>Do Not Buy</v>
          </cell>
          <cell r="V586" t="str">
            <v>Not present? Not in the db</v>
          </cell>
        </row>
        <row r="587">
          <cell r="A587" t="str">
            <v>Eragrostis hypnoides</v>
          </cell>
          <cell r="B587" t="str">
            <v>ERAHYP</v>
          </cell>
          <cell r="C587" t="str">
            <v>CREEPING LOVE GRASS</v>
          </cell>
          <cell r="D587" t="str">
            <v>Gramineae</v>
          </cell>
          <cell r="E587" t="str">
            <v>Annual</v>
          </cell>
          <cell r="F587" t="str">
            <v>grass</v>
          </cell>
          <cell r="G587">
            <v>5</v>
          </cell>
          <cell r="H587">
            <v>-5</v>
          </cell>
          <cell r="I587" t="str">
            <v>OBL</v>
          </cell>
          <cell r="J587"/>
          <cell r="K587"/>
          <cell r="L587"/>
          <cell r="M587"/>
          <cell r="N587"/>
        </row>
        <row r="588">
          <cell r="A588" t="str">
            <v>Eragrostis pectinacea</v>
          </cell>
          <cell r="B588" t="str">
            <v>ERAPEC</v>
          </cell>
          <cell r="C588" t="str">
            <v>SMALL LOVE GRASS</v>
          </cell>
          <cell r="D588" t="str">
            <v>Gramineae</v>
          </cell>
          <cell r="E588" t="str">
            <v>Annual</v>
          </cell>
          <cell r="F588" t="str">
            <v>grass</v>
          </cell>
          <cell r="G588">
            <v>0</v>
          </cell>
          <cell r="H588">
            <v>0</v>
          </cell>
          <cell r="I588" t="str">
            <v>FAC</v>
          </cell>
          <cell r="J588"/>
          <cell r="K588"/>
          <cell r="L588"/>
          <cell r="M588"/>
          <cell r="N588"/>
        </row>
        <row r="589">
          <cell r="A589" t="str">
            <v>Eragrostis spectabilis</v>
          </cell>
          <cell r="B589" t="str">
            <v>ERASPE</v>
          </cell>
          <cell r="C589" t="str">
            <v>PURPLE LOVE GRASS</v>
          </cell>
          <cell r="D589" t="str">
            <v>Gramineae</v>
          </cell>
          <cell r="E589" t="str">
            <v>Perennial</v>
          </cell>
          <cell r="F589" t="str">
            <v>grass</v>
          </cell>
          <cell r="G589">
            <v>3</v>
          </cell>
          <cell r="H589">
            <v>5</v>
          </cell>
          <cell r="I589" t="str">
            <v>UPL</v>
          </cell>
          <cell r="J589"/>
          <cell r="K589"/>
          <cell r="L589"/>
          <cell r="M589"/>
          <cell r="N589"/>
          <cell r="V589" t="str">
            <v>SPR</v>
          </cell>
        </row>
        <row r="590">
          <cell r="A590" t="str">
            <v>Erechtites hieracifolia</v>
          </cell>
          <cell r="B590" t="str">
            <v>EREHIE</v>
          </cell>
          <cell r="C590" t="str">
            <v>FIREWEED</v>
          </cell>
          <cell r="D590" t="str">
            <v>Compositae</v>
          </cell>
          <cell r="E590" t="str">
            <v>Annual</v>
          </cell>
          <cell r="F590" t="str">
            <v>forb</v>
          </cell>
          <cell r="G590">
            <v>2</v>
          </cell>
          <cell r="H590">
            <v>3</v>
          </cell>
          <cell r="I590" t="str">
            <v>FACU</v>
          </cell>
          <cell r="J590"/>
          <cell r="K590"/>
          <cell r="L590"/>
          <cell r="M590"/>
          <cell r="N590"/>
        </row>
        <row r="591">
          <cell r="A591" t="str">
            <v>Erigenia bulbosa</v>
          </cell>
          <cell r="B591" t="str">
            <v>ERIBUL</v>
          </cell>
          <cell r="C591" t="str">
            <v>HARBINGER OF SPRING</v>
          </cell>
          <cell r="D591" t="str">
            <v>Umbelliferae</v>
          </cell>
          <cell r="E591" t="str">
            <v>Perennial</v>
          </cell>
          <cell r="F591" t="str">
            <v>forb</v>
          </cell>
          <cell r="G591">
            <v>10</v>
          </cell>
          <cell r="H591">
            <v>5</v>
          </cell>
          <cell r="I591" t="str">
            <v>UPL</v>
          </cell>
          <cell r="J591" t="str">
            <v/>
          </cell>
          <cell r="K591"/>
          <cell r="L591" t="str">
            <v/>
          </cell>
          <cell r="M591"/>
          <cell r="N591" t="str">
            <v/>
          </cell>
          <cell r="O591" t="e">
            <v>#DIV/0!</v>
          </cell>
          <cell r="P591"/>
          <cell r="Q591" t="str">
            <v>Do Not Buy</v>
          </cell>
          <cell r="V591" t="str">
            <v>Not present? Not in the db</v>
          </cell>
        </row>
        <row r="592">
          <cell r="A592" t="str">
            <v>Erigeron annuus</v>
          </cell>
          <cell r="B592" t="str">
            <v>ERIANS</v>
          </cell>
          <cell r="C592" t="str">
            <v>ANNUAL FLEABANE</v>
          </cell>
          <cell r="D592" t="str">
            <v>Compositae</v>
          </cell>
          <cell r="E592" t="str">
            <v>Biennial</v>
          </cell>
          <cell r="F592" t="str">
            <v>forb</v>
          </cell>
          <cell r="G592">
            <v>0</v>
          </cell>
          <cell r="H592">
            <v>1</v>
          </cell>
          <cell r="I592" t="str">
            <v>FAC-</v>
          </cell>
          <cell r="J592"/>
          <cell r="K592"/>
          <cell r="L592"/>
          <cell r="M592"/>
          <cell r="N592"/>
        </row>
        <row r="593">
          <cell r="A593" t="str">
            <v>Erigeron canadensis</v>
          </cell>
          <cell r="B593" t="str">
            <v>ERICAN</v>
          </cell>
          <cell r="C593" t="str">
            <v>HORSEWEED</v>
          </cell>
          <cell r="D593" t="str">
            <v>Compositae</v>
          </cell>
          <cell r="E593" t="str">
            <v>Annual</v>
          </cell>
          <cell r="F593" t="str">
            <v>forb</v>
          </cell>
          <cell r="G593">
            <v>0</v>
          </cell>
          <cell r="H593">
            <v>1</v>
          </cell>
          <cell r="I593" t="str">
            <v>FAC-</v>
          </cell>
          <cell r="J593"/>
          <cell r="K593"/>
          <cell r="L593"/>
          <cell r="M593"/>
          <cell r="N593"/>
        </row>
        <row r="594">
          <cell r="A594" t="str">
            <v>Erigeron divaricatus</v>
          </cell>
          <cell r="B594" t="str">
            <v>ERIDIV</v>
          </cell>
          <cell r="C594" t="str">
            <v>DWARF FLEABANE</v>
          </cell>
          <cell r="D594" t="str">
            <v>Compositae</v>
          </cell>
          <cell r="E594" t="str">
            <v>Annual</v>
          </cell>
          <cell r="F594" t="str">
            <v>forb</v>
          </cell>
          <cell r="G594">
            <v>1</v>
          </cell>
          <cell r="H594">
            <v>5</v>
          </cell>
          <cell r="I594" t="str">
            <v>UPL</v>
          </cell>
          <cell r="J594"/>
          <cell r="K594"/>
          <cell r="L594"/>
          <cell r="M594"/>
          <cell r="N594"/>
        </row>
        <row r="595">
          <cell r="A595" t="str">
            <v>Erigeron philadelphicus</v>
          </cell>
          <cell r="B595" t="str">
            <v>ERIPHI</v>
          </cell>
          <cell r="C595" t="str">
            <v>MARSH FLEABANE</v>
          </cell>
          <cell r="D595" t="str">
            <v>Compositae</v>
          </cell>
          <cell r="E595" t="str">
            <v>Perennial</v>
          </cell>
          <cell r="F595" t="str">
            <v>forb</v>
          </cell>
          <cell r="G595">
            <v>4</v>
          </cell>
          <cell r="H595">
            <v>-3</v>
          </cell>
          <cell r="I595" t="str">
            <v>FACW</v>
          </cell>
          <cell r="J595"/>
          <cell r="K595"/>
          <cell r="L595"/>
          <cell r="M595"/>
          <cell r="N595"/>
        </row>
        <row r="596">
          <cell r="A596" t="str">
            <v>Erigeron pulchellus</v>
          </cell>
          <cell r="B596" t="str">
            <v>ERIPUL</v>
          </cell>
          <cell r="C596" t="str">
            <v>ROBIN'S PLANTAIN</v>
          </cell>
          <cell r="D596" t="str">
            <v>Compositae</v>
          </cell>
          <cell r="E596" t="str">
            <v>Perennial</v>
          </cell>
          <cell r="F596" t="str">
            <v>forb</v>
          </cell>
          <cell r="G596">
            <v>10</v>
          </cell>
          <cell r="H596">
            <v>3</v>
          </cell>
          <cell r="I596" t="str">
            <v>FACU</v>
          </cell>
          <cell r="J596" t="str">
            <v/>
          </cell>
          <cell r="K596"/>
          <cell r="L596" t="str">
            <v/>
          </cell>
          <cell r="M596"/>
          <cell r="N596" t="str">
            <v/>
          </cell>
          <cell r="O596" t="e">
            <v>#DIV/0!</v>
          </cell>
          <cell r="P596"/>
          <cell r="Q596" t="str">
            <v>Do Not Buy</v>
          </cell>
        </row>
        <row r="597">
          <cell r="A597" t="str">
            <v>Erigeron strigosus</v>
          </cell>
          <cell r="B597" t="str">
            <v>ERISTR</v>
          </cell>
          <cell r="C597" t="str">
            <v>DAISY FLEABANE</v>
          </cell>
          <cell r="D597" t="str">
            <v>Compositae</v>
          </cell>
          <cell r="E597" t="str">
            <v>Biennial</v>
          </cell>
          <cell r="F597" t="str">
            <v>forb</v>
          </cell>
          <cell r="G597">
            <v>5</v>
          </cell>
          <cell r="H597">
            <v>5</v>
          </cell>
          <cell r="I597" t="str">
            <v>[UPL]</v>
          </cell>
          <cell r="J597"/>
          <cell r="K597"/>
          <cell r="L597"/>
          <cell r="M597"/>
          <cell r="N597"/>
        </row>
        <row r="598">
          <cell r="A598" t="str">
            <v>Eriocaulon septangulare</v>
          </cell>
          <cell r="B598" t="str">
            <v>ERISEP</v>
          </cell>
          <cell r="C598" t="str">
            <v>PIPEWORT</v>
          </cell>
          <cell r="D598" t="str">
            <v>Eriocaulaceae</v>
          </cell>
          <cell r="E598" t="str">
            <v>Perennial</v>
          </cell>
          <cell r="F598" t="str">
            <v>forb</v>
          </cell>
          <cell r="G598">
            <v>10</v>
          </cell>
          <cell r="H598">
            <v>-5</v>
          </cell>
          <cell r="I598" t="str">
            <v>OBL</v>
          </cell>
          <cell r="J598" t="str">
            <v/>
          </cell>
          <cell r="K598"/>
          <cell r="L598" t="str">
            <v/>
          </cell>
          <cell r="M598"/>
          <cell r="N598" t="str">
            <v/>
          </cell>
          <cell r="O598" t="e">
            <v>#DIV/0!</v>
          </cell>
          <cell r="P598"/>
          <cell r="Q598" t="str">
            <v>Do Not Buy</v>
          </cell>
          <cell r="V598" t="str">
            <v>Not present? Not in the db</v>
          </cell>
        </row>
        <row r="599">
          <cell r="A599" t="str">
            <v>Eriophorum angustifolium</v>
          </cell>
          <cell r="B599" t="str">
            <v>ERIANG</v>
          </cell>
          <cell r="C599" t="str">
            <v>NARROW-LEAVED COTTON GRASS</v>
          </cell>
          <cell r="D599" t="str">
            <v>Cyperaceae</v>
          </cell>
          <cell r="E599" t="str">
            <v>Perennial</v>
          </cell>
          <cell r="F599" t="str">
            <v>sedge</v>
          </cell>
          <cell r="G599">
            <v>10</v>
          </cell>
          <cell r="H599">
            <v>-5</v>
          </cell>
          <cell r="I599" t="str">
            <v>OBL</v>
          </cell>
          <cell r="J599" t="str">
            <v/>
          </cell>
          <cell r="K599"/>
          <cell r="L599" t="str">
            <v/>
          </cell>
          <cell r="M599"/>
          <cell r="N599" t="str">
            <v/>
          </cell>
          <cell r="O599" t="e">
            <v>#DIV/0!</v>
          </cell>
          <cell r="P599"/>
          <cell r="Q599" t="str">
            <v>Do Not Buy</v>
          </cell>
        </row>
        <row r="600">
          <cell r="A600" t="str">
            <v>Eriophorum gracile</v>
          </cell>
          <cell r="B600" t="str">
            <v>ERIGRA</v>
          </cell>
          <cell r="C600" t="str">
            <v>SLENDER COTTON GRASS</v>
          </cell>
          <cell r="D600" t="str">
            <v>Cyperaceae</v>
          </cell>
          <cell r="E600" t="str">
            <v>Perennial</v>
          </cell>
          <cell r="F600" t="str">
            <v>sedge</v>
          </cell>
          <cell r="G600">
            <v>10</v>
          </cell>
          <cell r="H600">
            <v>-5</v>
          </cell>
          <cell r="I600" t="str">
            <v>OBL</v>
          </cell>
          <cell r="J600" t="str">
            <v/>
          </cell>
          <cell r="K600"/>
          <cell r="L600" t="str">
            <v/>
          </cell>
          <cell r="M600"/>
          <cell r="N600" t="str">
            <v/>
          </cell>
          <cell r="O600" t="e">
            <v>#DIV/0!</v>
          </cell>
          <cell r="P600"/>
          <cell r="Q600" t="str">
            <v>Do Not Buy</v>
          </cell>
          <cell r="V600" t="str">
            <v>Not present? Not in the db</v>
          </cell>
        </row>
        <row r="601">
          <cell r="A601" t="str">
            <v>Eriophorum virginicum</v>
          </cell>
          <cell r="B601" t="str">
            <v>ERIVIG</v>
          </cell>
          <cell r="C601" t="str">
            <v>RUSTY COTTON GRASS</v>
          </cell>
          <cell r="D601" t="str">
            <v>Cyperaceae</v>
          </cell>
          <cell r="E601" t="str">
            <v>Perennial</v>
          </cell>
          <cell r="F601" t="str">
            <v>sedge</v>
          </cell>
          <cell r="G601">
            <v>10</v>
          </cell>
          <cell r="H601">
            <v>-5</v>
          </cell>
          <cell r="I601" t="str">
            <v>OBL</v>
          </cell>
          <cell r="J601" t="str">
            <v>Eriophorum virginicum</v>
          </cell>
          <cell r="K601"/>
          <cell r="L601" t="str">
            <v/>
          </cell>
          <cell r="M601"/>
          <cell r="N601" t="str">
            <v/>
          </cell>
          <cell r="O601" t="e">
            <v>#DIV/0!</v>
          </cell>
          <cell r="P601"/>
          <cell r="Q601" t="str">
            <v>Do Not Buy</v>
          </cell>
          <cell r="R601" t="str">
            <v>U</v>
          </cell>
        </row>
        <row r="602">
          <cell r="A602" t="str">
            <v>Eriophorum viridi-carinatum</v>
          </cell>
          <cell r="B602" t="str">
            <v>ERIVII</v>
          </cell>
          <cell r="C602" t="str">
            <v>TALL COTTON GRASS</v>
          </cell>
          <cell r="D602" t="str">
            <v>Cyperaceae</v>
          </cell>
          <cell r="E602" t="str">
            <v>Perennial</v>
          </cell>
          <cell r="F602" t="str">
            <v>sedge</v>
          </cell>
          <cell r="G602">
            <v>10</v>
          </cell>
          <cell r="H602">
            <v>-5</v>
          </cell>
          <cell r="I602" t="str">
            <v>OBL</v>
          </cell>
          <cell r="J602" t="str">
            <v/>
          </cell>
          <cell r="K602"/>
          <cell r="L602" t="str">
            <v/>
          </cell>
          <cell r="M602"/>
          <cell r="N602" t="str">
            <v/>
          </cell>
          <cell r="O602" t="e">
            <v>#DIV/0!</v>
          </cell>
          <cell r="P602"/>
          <cell r="Q602" t="str">
            <v>Do Not Buy</v>
          </cell>
          <cell r="V602" t="str">
            <v>Not present? Not in the db</v>
          </cell>
        </row>
        <row r="603">
          <cell r="A603" t="str">
            <v>Eryngium yuccifolium</v>
          </cell>
          <cell r="B603" t="str">
            <v>ERYYUC</v>
          </cell>
          <cell r="C603" t="str">
            <v>RATTLESNAKE MASTER</v>
          </cell>
          <cell r="D603" t="str">
            <v>Umbelliferae</v>
          </cell>
          <cell r="E603" t="str">
            <v>Perennial</v>
          </cell>
          <cell r="F603" t="str">
            <v>forb</v>
          </cell>
          <cell r="G603">
            <v>9</v>
          </cell>
          <cell r="H603">
            <v>-1</v>
          </cell>
          <cell r="I603" t="str">
            <v>FAC+</v>
          </cell>
          <cell r="J603" t="str">
            <v/>
          </cell>
          <cell r="K603">
            <v>6</v>
          </cell>
          <cell r="L603"/>
          <cell r="M603">
            <v>7500</v>
          </cell>
          <cell r="N603" t="str">
            <v/>
          </cell>
          <cell r="O603">
            <v>8.0000000000000004E-4</v>
          </cell>
          <cell r="P603"/>
          <cell r="T603" t="str">
            <v>NP - local</v>
          </cell>
        </row>
        <row r="604">
          <cell r="A604" t="str">
            <v>Erythronium albidum</v>
          </cell>
          <cell r="B604" t="str">
            <v>ERYALB</v>
          </cell>
          <cell r="C604" t="str">
            <v>WHITE TROUT LILY</v>
          </cell>
          <cell r="D604" t="str">
            <v>Liliaceae</v>
          </cell>
          <cell r="E604" t="str">
            <v>Perennial</v>
          </cell>
          <cell r="F604" t="str">
            <v>forb</v>
          </cell>
          <cell r="G604">
            <v>5</v>
          </cell>
          <cell r="H604">
            <v>5</v>
          </cell>
          <cell r="I604" t="str">
            <v>UPL</v>
          </cell>
          <cell r="J604" t="str">
            <v/>
          </cell>
          <cell r="K604"/>
          <cell r="L604" t="str">
            <v/>
          </cell>
          <cell r="M604"/>
          <cell r="N604" t="str">
            <v/>
          </cell>
          <cell r="O604" t="e">
            <v>#DIV/0!</v>
          </cell>
          <cell r="P604" t="str">
            <v>Recalcitrant</v>
          </cell>
          <cell r="Q604" t="str">
            <v>Do Not Buy</v>
          </cell>
          <cell r="U604" t="str">
            <v>SR</v>
          </cell>
        </row>
        <row r="605">
          <cell r="A605" t="str">
            <v>Erythronium americanum</v>
          </cell>
          <cell r="B605" t="str">
            <v>ERYAME</v>
          </cell>
          <cell r="C605" t="str">
            <v>YELLOW TROUT LILY</v>
          </cell>
          <cell r="D605" t="str">
            <v>Liliaceae</v>
          </cell>
          <cell r="E605" t="str">
            <v>Perennial</v>
          </cell>
          <cell r="F605" t="str">
            <v>forb</v>
          </cell>
          <cell r="G605">
            <v>8</v>
          </cell>
          <cell r="H605">
            <v>5</v>
          </cell>
          <cell r="I605" t="str">
            <v>UPL</v>
          </cell>
          <cell r="J605" t="str">
            <v/>
          </cell>
          <cell r="K605"/>
          <cell r="L605" t="str">
            <v/>
          </cell>
          <cell r="M605"/>
          <cell r="N605" t="str">
            <v/>
          </cell>
          <cell r="O605" t="e">
            <v>#DIV/0!</v>
          </cell>
          <cell r="P605" t="str">
            <v>Recalcitrant</v>
          </cell>
          <cell r="Q605" t="str">
            <v>Do Not Buy</v>
          </cell>
        </row>
        <row r="606">
          <cell r="A606" t="str">
            <v>Euonymus atropurpureus</v>
          </cell>
          <cell r="B606" t="str">
            <v>EUOATR</v>
          </cell>
          <cell r="C606" t="str">
            <v>WAHOO</v>
          </cell>
          <cell r="D606" t="str">
            <v>Celastraceae</v>
          </cell>
          <cell r="E606" t="str">
            <v>Perennial</v>
          </cell>
          <cell r="F606" t="str">
            <v>shrub</v>
          </cell>
          <cell r="G606">
            <v>8</v>
          </cell>
          <cell r="H606">
            <v>1</v>
          </cell>
          <cell r="I606" t="str">
            <v>FAC-</v>
          </cell>
          <cell r="J606" t="str">
            <v/>
          </cell>
          <cell r="K606"/>
          <cell r="L606" t="str">
            <v>no PM, JFN, TCN, Ion, PN, SS, Agr, Sp</v>
          </cell>
          <cell r="M606"/>
          <cell r="N606" t="str">
            <v/>
          </cell>
          <cell r="O606" t="e">
            <v>#DIV/0!</v>
          </cell>
          <cell r="P606"/>
          <cell r="Q606" t="str">
            <v>Do Not Buy</v>
          </cell>
          <cell r="R606" t="str">
            <v>U</v>
          </cell>
        </row>
        <row r="607">
          <cell r="A607" t="str">
            <v>Euonymus obovatus</v>
          </cell>
          <cell r="B607" t="str">
            <v>EUOOBO</v>
          </cell>
          <cell r="C607" t="str">
            <v>RUNNING STRAWBERRY BUSH</v>
          </cell>
          <cell r="D607" t="str">
            <v>Celastraceae</v>
          </cell>
          <cell r="E607" t="str">
            <v>Perennial</v>
          </cell>
          <cell r="F607" t="str">
            <v>shrub</v>
          </cell>
          <cell r="G607">
            <v>7</v>
          </cell>
          <cell r="H607">
            <v>5</v>
          </cell>
          <cell r="I607" t="str">
            <v>UPL</v>
          </cell>
          <cell r="J607" t="str">
            <v/>
          </cell>
          <cell r="K607"/>
          <cell r="L607" t="str">
            <v/>
          </cell>
          <cell r="M607"/>
          <cell r="N607" t="str">
            <v/>
          </cell>
          <cell r="O607" t="e">
            <v>#DIV/0!</v>
          </cell>
          <cell r="P607"/>
          <cell r="Q607" t="str">
            <v>Do Not Buy</v>
          </cell>
          <cell r="V607" t="str">
            <v>Not present? Not in the db</v>
          </cell>
        </row>
        <row r="608">
          <cell r="A608" t="str">
            <v>Eupatorium altissimum</v>
          </cell>
          <cell r="B608" t="str">
            <v>EUPALT</v>
          </cell>
          <cell r="C608" t="str">
            <v>TALL BONESET</v>
          </cell>
          <cell r="D608" t="str">
            <v>Compositae</v>
          </cell>
          <cell r="E608" t="str">
            <v>Perennial</v>
          </cell>
          <cell r="F608" t="str">
            <v>forb</v>
          </cell>
          <cell r="G608">
            <v>0</v>
          </cell>
          <cell r="H608">
            <v>3</v>
          </cell>
          <cell r="I608" t="str">
            <v>[FACU]</v>
          </cell>
          <cell r="J608"/>
          <cell r="K608"/>
          <cell r="L608"/>
          <cell r="M608"/>
          <cell r="N608"/>
        </row>
        <row r="609">
          <cell r="A609" t="str">
            <v>Eupatorium fistulosum</v>
          </cell>
          <cell r="B609" t="str">
            <v>EUPFIS</v>
          </cell>
          <cell r="C609" t="str">
            <v>HOLLOW JOE PYE WEED</v>
          </cell>
          <cell r="D609" t="str">
            <v>Compositae</v>
          </cell>
          <cell r="E609" t="str">
            <v>Perennial</v>
          </cell>
          <cell r="F609" t="str">
            <v>forb</v>
          </cell>
          <cell r="G609">
            <v>10</v>
          </cell>
          <cell r="H609">
            <v>-5</v>
          </cell>
          <cell r="I609" t="str">
            <v>OBL</v>
          </cell>
          <cell r="J609" t="str">
            <v/>
          </cell>
          <cell r="K609"/>
          <cell r="L609" t="str">
            <v/>
          </cell>
          <cell r="M609"/>
          <cell r="N609" t="str">
            <v/>
          </cell>
          <cell r="O609" t="e">
            <v>#DIV/0!</v>
          </cell>
          <cell r="P609"/>
          <cell r="Q609" t="str">
            <v>Do Not Buy</v>
          </cell>
          <cell r="V609" t="str">
            <v>Not present? Not in the db</v>
          </cell>
        </row>
        <row r="610">
          <cell r="A610" t="str">
            <v>Eupatorium maculatum</v>
          </cell>
          <cell r="B610" t="str">
            <v>EUPMAM</v>
          </cell>
          <cell r="C610" t="str">
            <v>SPOTTED JOE PYE WEED</v>
          </cell>
          <cell r="D610" t="str">
            <v>Compositae</v>
          </cell>
          <cell r="E610" t="str">
            <v>Perennial</v>
          </cell>
          <cell r="F610" t="str">
            <v>forb</v>
          </cell>
          <cell r="G610">
            <v>4</v>
          </cell>
          <cell r="H610">
            <v>-5</v>
          </cell>
          <cell r="I610" t="str">
            <v>OBL</v>
          </cell>
          <cell r="J610"/>
          <cell r="K610"/>
          <cell r="L610"/>
          <cell r="M610"/>
          <cell r="N610"/>
        </row>
        <row r="611">
          <cell r="A611" t="str">
            <v>Eupatorium perfoliatum</v>
          </cell>
          <cell r="B611" t="str">
            <v>EUPPER</v>
          </cell>
          <cell r="C611" t="str">
            <v>COMMON BONESET</v>
          </cell>
          <cell r="D611" t="str">
            <v>Compositae</v>
          </cell>
          <cell r="E611" t="str">
            <v>Perennial</v>
          </cell>
          <cell r="F611" t="str">
            <v>forb</v>
          </cell>
          <cell r="G611">
            <v>4</v>
          </cell>
          <cell r="H611">
            <v>-4</v>
          </cell>
          <cell r="I611" t="str">
            <v>FACW+</v>
          </cell>
          <cell r="J611"/>
          <cell r="K611"/>
          <cell r="L611"/>
          <cell r="M611"/>
          <cell r="N611"/>
        </row>
        <row r="612">
          <cell r="A612" t="str">
            <v>Eupatorium purpureum</v>
          </cell>
          <cell r="B612" t="str">
            <v>EUPPUR</v>
          </cell>
          <cell r="C612" t="str">
            <v>PURPLE JOE PYE WEED</v>
          </cell>
          <cell r="D612" t="str">
            <v>Compositae</v>
          </cell>
          <cell r="E612" t="str">
            <v>Perennial</v>
          </cell>
          <cell r="F612" t="str">
            <v>forb</v>
          </cell>
          <cell r="G612">
            <v>7</v>
          </cell>
          <cell r="H612">
            <v>5</v>
          </cell>
          <cell r="I612" t="str">
            <v>UPL</v>
          </cell>
          <cell r="J612"/>
          <cell r="K612"/>
          <cell r="L612"/>
          <cell r="M612"/>
          <cell r="N612"/>
        </row>
        <row r="613">
          <cell r="A613" t="str">
            <v>Eupatorium rugosum</v>
          </cell>
          <cell r="B613" t="str">
            <v>EUPRUG</v>
          </cell>
          <cell r="C613" t="str">
            <v>WHITE SNAKEROOT</v>
          </cell>
          <cell r="D613" t="str">
            <v>Compositae</v>
          </cell>
          <cell r="E613" t="str">
            <v>Perennial</v>
          </cell>
          <cell r="F613" t="str">
            <v>forb</v>
          </cell>
          <cell r="G613">
            <v>4</v>
          </cell>
          <cell r="H613">
            <v>5</v>
          </cell>
          <cell r="I613" t="str">
            <v>UPL</v>
          </cell>
          <cell r="J613"/>
          <cell r="K613"/>
          <cell r="L613"/>
          <cell r="M613"/>
          <cell r="N613"/>
        </row>
        <row r="614">
          <cell r="A614" t="str">
            <v>Eupatorium serotinum</v>
          </cell>
          <cell r="B614" t="str">
            <v>EUPSEM</v>
          </cell>
          <cell r="C614" t="str">
            <v>LATE BONESET</v>
          </cell>
          <cell r="D614" t="str">
            <v>Compositae</v>
          </cell>
          <cell r="E614" t="str">
            <v>Perennial</v>
          </cell>
          <cell r="F614" t="str">
            <v>forb</v>
          </cell>
          <cell r="G614">
            <v>0</v>
          </cell>
          <cell r="H614">
            <v>-1</v>
          </cell>
          <cell r="I614" t="str">
            <v>FAC+</v>
          </cell>
          <cell r="J614"/>
          <cell r="K614"/>
          <cell r="L614"/>
          <cell r="M614"/>
          <cell r="N614"/>
        </row>
        <row r="615">
          <cell r="A615" t="str">
            <v>Eupatorium sessilifolium brittonianum</v>
          </cell>
          <cell r="B615" t="str">
            <v>EUPSEB</v>
          </cell>
          <cell r="C615" t="str">
            <v>UPLAND BONESET</v>
          </cell>
          <cell r="D615" t="str">
            <v>Compositae</v>
          </cell>
          <cell r="E615" t="str">
            <v>Perennial</v>
          </cell>
          <cell r="F615" t="str">
            <v>forb</v>
          </cell>
          <cell r="G615">
            <v>10</v>
          </cell>
          <cell r="H615">
            <v>5</v>
          </cell>
          <cell r="I615" t="str">
            <v>UPL</v>
          </cell>
          <cell r="J615" t="str">
            <v/>
          </cell>
          <cell r="K615"/>
          <cell r="L615" t="str">
            <v/>
          </cell>
          <cell r="M615"/>
          <cell r="N615" t="str">
            <v/>
          </cell>
          <cell r="O615" t="e">
            <v>#DIV/0!</v>
          </cell>
          <cell r="P615"/>
          <cell r="Q615" t="str">
            <v>Do Not Buy</v>
          </cell>
          <cell r="V615" t="str">
            <v>Not present? Not in the db</v>
          </cell>
        </row>
        <row r="616">
          <cell r="A616" t="str">
            <v>Euphorbia commutata</v>
          </cell>
          <cell r="B616" t="str">
            <v>EUPCOM</v>
          </cell>
          <cell r="C616" t="str">
            <v>TINTED SPURGE</v>
          </cell>
          <cell r="D616" t="str">
            <v>Euphorbiaceae</v>
          </cell>
          <cell r="E616" t="str">
            <v>Perennial</v>
          </cell>
          <cell r="F616" t="str">
            <v>forb</v>
          </cell>
          <cell r="G616">
            <v>5</v>
          </cell>
          <cell r="H616">
            <v>5</v>
          </cell>
          <cell r="I616" t="str">
            <v>UPL</v>
          </cell>
          <cell r="J616" t="str">
            <v/>
          </cell>
          <cell r="K616"/>
          <cell r="L616" t="str">
            <v/>
          </cell>
          <cell r="M616"/>
          <cell r="N616" t="str">
            <v/>
          </cell>
          <cell r="O616" t="e">
            <v>#DIV/0!</v>
          </cell>
          <cell r="P616"/>
          <cell r="Q616" t="str">
            <v>Do Not Buy</v>
          </cell>
          <cell r="V616" t="str">
            <v>Not present? Not in the db</v>
          </cell>
        </row>
        <row r="617">
          <cell r="A617" t="str">
            <v>Euphorbia corollata</v>
          </cell>
          <cell r="B617" t="str">
            <v>EUPCOR</v>
          </cell>
          <cell r="C617" t="str">
            <v>FLOWERING SPURGE</v>
          </cell>
          <cell r="D617" t="str">
            <v>Euphorbiaceae</v>
          </cell>
          <cell r="E617" t="str">
            <v>Perennial</v>
          </cell>
          <cell r="F617" t="str">
            <v>forb</v>
          </cell>
          <cell r="G617">
            <v>2</v>
          </cell>
          <cell r="H617">
            <v>5</v>
          </cell>
          <cell r="I617" t="str">
            <v>UPL</v>
          </cell>
          <cell r="J617"/>
          <cell r="K617"/>
          <cell r="L617"/>
          <cell r="M617"/>
          <cell r="N617"/>
        </row>
        <row r="618">
          <cell r="A618" t="str">
            <v>Euphorbia maculata</v>
          </cell>
          <cell r="B618" t="str">
            <v>EUPMAA</v>
          </cell>
          <cell r="C618" t="str">
            <v>EYEBANE</v>
          </cell>
          <cell r="D618" t="str">
            <v>Euphorbiaceae</v>
          </cell>
          <cell r="E618" t="str">
            <v>Annual</v>
          </cell>
          <cell r="F618" t="str">
            <v>forb</v>
          </cell>
          <cell r="G618">
            <v>0</v>
          </cell>
          <cell r="H618">
            <v>3</v>
          </cell>
          <cell r="I618" t="str">
            <v>FACU</v>
          </cell>
          <cell r="J618"/>
          <cell r="K618"/>
          <cell r="L618"/>
          <cell r="M618"/>
          <cell r="N618"/>
        </row>
        <row r="619">
          <cell r="A619" t="str">
            <v>Euphorbia obtusata</v>
          </cell>
          <cell r="B619" t="str">
            <v>EUPOBT</v>
          </cell>
          <cell r="C619" t="str">
            <v>BLUNT-LEAVED SPURGE</v>
          </cell>
          <cell r="D619" t="str">
            <v>Euphorbiaceae</v>
          </cell>
          <cell r="E619" t="str">
            <v>Annual</v>
          </cell>
          <cell r="F619" t="str">
            <v>forb</v>
          </cell>
          <cell r="G619">
            <v>3</v>
          </cell>
          <cell r="H619">
            <v>2</v>
          </cell>
          <cell r="I619" t="str">
            <v>FACU+</v>
          </cell>
          <cell r="J619"/>
          <cell r="K619"/>
          <cell r="L619"/>
          <cell r="M619"/>
          <cell r="N619"/>
        </row>
        <row r="620">
          <cell r="A620" t="str">
            <v>Euphorbia polygonifolia</v>
          </cell>
          <cell r="B620" t="str">
            <v>EUPPOL</v>
          </cell>
          <cell r="C620" t="str">
            <v>SEASIDE SPURGE</v>
          </cell>
          <cell r="D620" t="str">
            <v>Euphorbiaceae</v>
          </cell>
          <cell r="E620" t="str">
            <v>Annual</v>
          </cell>
          <cell r="F620" t="str">
            <v>forb</v>
          </cell>
          <cell r="G620">
            <v>10</v>
          </cell>
          <cell r="H620">
            <v>5</v>
          </cell>
          <cell r="I620" t="str">
            <v>UPL</v>
          </cell>
          <cell r="J620" t="str">
            <v>Chamaesyce polygonifolia</v>
          </cell>
          <cell r="K620"/>
          <cell r="L620" t="str">
            <v/>
          </cell>
          <cell r="M620"/>
          <cell r="N620" t="str">
            <v/>
          </cell>
          <cell r="O620" t="e">
            <v>#DIV/0!</v>
          </cell>
          <cell r="P620"/>
          <cell r="Q620" t="str">
            <v>Do Not Buy</v>
          </cell>
          <cell r="R620" t="str">
            <v>U</v>
          </cell>
          <cell r="V620" t="str">
            <v>Not present? Not in the db</v>
          </cell>
        </row>
        <row r="621">
          <cell r="A621" t="str">
            <v>Euphorbia supina</v>
          </cell>
          <cell r="B621" t="str">
            <v>EUPSUP</v>
          </cell>
          <cell r="C621" t="str">
            <v>SPOTTED CREEPING SPURGE</v>
          </cell>
          <cell r="D621" t="str">
            <v>Euphorbiaceae</v>
          </cell>
          <cell r="E621" t="str">
            <v>Annual</v>
          </cell>
          <cell r="F621" t="str">
            <v>forb</v>
          </cell>
          <cell r="G621">
            <v>0</v>
          </cell>
          <cell r="H621">
            <v>4</v>
          </cell>
          <cell r="I621" t="str">
            <v>FACU-</v>
          </cell>
          <cell r="J621"/>
          <cell r="K621"/>
          <cell r="L621"/>
          <cell r="M621"/>
          <cell r="N621"/>
        </row>
        <row r="622">
          <cell r="A622" t="str">
            <v>Fagus grandifolia</v>
          </cell>
          <cell r="B622" t="str">
            <v>FAGGRA</v>
          </cell>
          <cell r="C622" t="str">
            <v>BEECH</v>
          </cell>
          <cell r="D622" t="str">
            <v>Fagaceae</v>
          </cell>
          <cell r="E622" t="str">
            <v>Perennial</v>
          </cell>
          <cell r="F622" t="str">
            <v>tree</v>
          </cell>
          <cell r="G622">
            <v>5</v>
          </cell>
          <cell r="H622">
            <v>3</v>
          </cell>
          <cell r="I622" t="str">
            <v>FACU</v>
          </cell>
          <cell r="J622" t="str">
            <v/>
          </cell>
          <cell r="K622"/>
          <cell r="L622" t="str">
            <v/>
          </cell>
          <cell r="M622"/>
          <cell r="N622" t="str">
            <v/>
          </cell>
          <cell r="O622" t="e">
            <v>#DIV/0!</v>
          </cell>
          <cell r="P622"/>
          <cell r="Q622" t="str">
            <v>Do Not Buy</v>
          </cell>
          <cell r="R622" t="str">
            <v>U</v>
          </cell>
          <cell r="S622" t="str">
            <v>UH</v>
          </cell>
        </row>
        <row r="623">
          <cell r="A623" t="str">
            <v>Festuca obtusa</v>
          </cell>
          <cell r="B623" t="str">
            <v>FESOBT</v>
          </cell>
          <cell r="C623" t="str">
            <v>NODDING FESCUE</v>
          </cell>
          <cell r="D623" t="str">
            <v>Gramineae</v>
          </cell>
          <cell r="E623" t="str">
            <v>Perennial</v>
          </cell>
          <cell r="F623" t="str">
            <v>grass</v>
          </cell>
          <cell r="G623">
            <v>5</v>
          </cell>
          <cell r="H623">
            <v>2</v>
          </cell>
          <cell r="I623" t="str">
            <v>FACU+</v>
          </cell>
          <cell r="J623" t="str">
            <v/>
          </cell>
          <cell r="K623">
            <v>40</v>
          </cell>
          <cell r="L623"/>
          <cell r="M623">
            <v>20000</v>
          </cell>
          <cell r="N623" t="str">
            <v/>
          </cell>
          <cell r="O623">
            <v>2E-3</v>
          </cell>
          <cell r="P623"/>
          <cell r="Q623" t="str">
            <v>Do Not Buy?</v>
          </cell>
          <cell r="R623" t="str">
            <v>U</v>
          </cell>
          <cell r="T623" t="str">
            <v>NP - local</v>
          </cell>
        </row>
        <row r="624">
          <cell r="A624" t="str">
            <v>Filipendula rubra</v>
          </cell>
          <cell r="B624" t="str">
            <v>FILRUB</v>
          </cell>
          <cell r="C624" t="str">
            <v>QUEEN OF THE PRAIRIE</v>
          </cell>
          <cell r="D624" t="str">
            <v>Rosaceae</v>
          </cell>
          <cell r="E624" t="str">
            <v>Perennial</v>
          </cell>
          <cell r="F624" t="str">
            <v>forb</v>
          </cell>
          <cell r="G624">
            <v>10</v>
          </cell>
          <cell r="H624">
            <v>-5</v>
          </cell>
          <cell r="I624" t="str">
            <v>[OBL]</v>
          </cell>
          <cell r="J624" t="str">
            <v>Filipendula rubra</v>
          </cell>
          <cell r="K624"/>
          <cell r="L624" t="str">
            <v/>
          </cell>
          <cell r="M624"/>
          <cell r="N624" t="str">
            <v/>
          </cell>
          <cell r="O624" t="e">
            <v>#DIV/0!</v>
          </cell>
          <cell r="P624"/>
          <cell r="Q624" t="str">
            <v>Do Not Buy</v>
          </cell>
          <cell r="R624" t="str">
            <v>U</v>
          </cell>
        </row>
        <row r="625">
          <cell r="A625" t="str">
            <v>Fimbristylis autumnalis</v>
          </cell>
          <cell r="B625" t="str">
            <v>FIMAUT</v>
          </cell>
          <cell r="C625" t="str">
            <v>AUTUMN SEDGE</v>
          </cell>
          <cell r="D625" t="str">
            <v>Cyperaceae</v>
          </cell>
          <cell r="E625" t="str">
            <v>Annual</v>
          </cell>
          <cell r="F625" t="str">
            <v>sedge</v>
          </cell>
          <cell r="G625">
            <v>5</v>
          </cell>
          <cell r="H625">
            <v>-4</v>
          </cell>
          <cell r="I625" t="str">
            <v>FACW+</v>
          </cell>
          <cell r="J625" t="str">
            <v/>
          </cell>
          <cell r="K625"/>
          <cell r="L625" t="str">
            <v/>
          </cell>
          <cell r="M625"/>
          <cell r="N625" t="str">
            <v/>
          </cell>
          <cell r="O625" t="e">
            <v>#DIV/0!</v>
          </cell>
          <cell r="P625"/>
          <cell r="Q625" t="str">
            <v>Do Not Buy</v>
          </cell>
          <cell r="V625" t="str">
            <v>Not present? Not in the db</v>
          </cell>
        </row>
        <row r="626">
          <cell r="A626" t="str">
            <v>Fimbristylis puberula</v>
          </cell>
          <cell r="B626" t="str">
            <v>FIMPUB</v>
          </cell>
          <cell r="C626" t="str">
            <v>CHESTNUT SEDGE</v>
          </cell>
          <cell r="D626" t="str">
            <v>Cyperaceae</v>
          </cell>
          <cell r="E626" t="str">
            <v>Perennial</v>
          </cell>
          <cell r="F626" t="str">
            <v>sedge</v>
          </cell>
          <cell r="G626">
            <v>10</v>
          </cell>
          <cell r="H626">
            <v>3</v>
          </cell>
          <cell r="I626" t="str">
            <v>FACU</v>
          </cell>
          <cell r="J626" t="str">
            <v/>
          </cell>
          <cell r="K626"/>
          <cell r="L626" t="str">
            <v/>
          </cell>
          <cell r="M626"/>
          <cell r="N626" t="str">
            <v/>
          </cell>
          <cell r="O626" t="e">
            <v>#DIV/0!</v>
          </cell>
          <cell r="P626"/>
          <cell r="Q626" t="str">
            <v>Do Not Buy</v>
          </cell>
          <cell r="V626" t="str">
            <v>Not present? Not in the db</v>
          </cell>
        </row>
        <row r="627">
          <cell r="A627" t="str">
            <v>Floerkea proserpinacoides</v>
          </cell>
          <cell r="B627" t="str">
            <v>FLOPRO</v>
          </cell>
          <cell r="C627" t="str">
            <v>FALSE MERMAID</v>
          </cell>
          <cell r="D627" t="str">
            <v>Limnanthaceae</v>
          </cell>
          <cell r="E627" t="str">
            <v>Annual</v>
          </cell>
          <cell r="F627" t="str">
            <v>forb</v>
          </cell>
          <cell r="G627">
            <v>8</v>
          </cell>
          <cell r="H627">
            <v>-1</v>
          </cell>
          <cell r="I627" t="str">
            <v>FAC+</v>
          </cell>
          <cell r="J627" t="str">
            <v/>
          </cell>
          <cell r="K627"/>
          <cell r="L627" t="str">
            <v/>
          </cell>
          <cell r="M627"/>
          <cell r="N627" t="str">
            <v/>
          </cell>
          <cell r="O627" t="e">
            <v>#DIV/0!</v>
          </cell>
          <cell r="P627"/>
          <cell r="Q627" t="str">
            <v>Do Not Buy</v>
          </cell>
        </row>
        <row r="628">
          <cell r="A628" t="str">
            <v>Fragaria vesca americana</v>
          </cell>
          <cell r="B628" t="str">
            <v>FRAVEA</v>
          </cell>
          <cell r="C628" t="str">
            <v>HILLSIDE STRAWBERRY</v>
          </cell>
          <cell r="D628" t="str">
            <v>Rosaceae</v>
          </cell>
          <cell r="E628" t="str">
            <v>Perennial</v>
          </cell>
          <cell r="F628" t="str">
            <v>forb</v>
          </cell>
          <cell r="G628">
            <v>8</v>
          </cell>
          <cell r="H628">
            <v>5</v>
          </cell>
          <cell r="I628" t="str">
            <v>UPL</v>
          </cell>
          <cell r="J628" t="str">
            <v/>
          </cell>
          <cell r="K628"/>
          <cell r="L628" t="str">
            <v/>
          </cell>
          <cell r="M628"/>
          <cell r="N628" t="str">
            <v/>
          </cell>
          <cell r="O628" t="e">
            <v>#DIV/0!</v>
          </cell>
          <cell r="P628"/>
          <cell r="Q628" t="str">
            <v>Do Not Buy</v>
          </cell>
        </row>
        <row r="629">
          <cell r="A629" t="str">
            <v>Fragaria virginiana</v>
          </cell>
          <cell r="B629" t="str">
            <v>FRAVIR</v>
          </cell>
          <cell r="C629" t="str">
            <v>WILD STRAWBERRY</v>
          </cell>
          <cell r="D629" t="str">
            <v>Rosaceae</v>
          </cell>
          <cell r="E629" t="str">
            <v>Perennial</v>
          </cell>
          <cell r="F629" t="str">
            <v>forb</v>
          </cell>
          <cell r="G629">
            <v>1</v>
          </cell>
          <cell r="H629">
            <v>1</v>
          </cell>
          <cell r="I629" t="str">
            <v>FAC-</v>
          </cell>
          <cell r="J629"/>
          <cell r="K629"/>
          <cell r="L629"/>
          <cell r="M629"/>
          <cell r="N629"/>
        </row>
        <row r="630">
          <cell r="A630" t="str">
            <v>Fraxinus americana</v>
          </cell>
          <cell r="B630" t="str">
            <v>FRAAMA</v>
          </cell>
          <cell r="C630" t="str">
            <v>WHITE ASH</v>
          </cell>
          <cell r="D630" t="str">
            <v>Oleaceae</v>
          </cell>
          <cell r="E630" t="str">
            <v>Perennial</v>
          </cell>
          <cell r="F630" t="str">
            <v>tree</v>
          </cell>
          <cell r="G630">
            <v>5</v>
          </cell>
          <cell r="H630">
            <v>3</v>
          </cell>
          <cell r="I630" t="str">
            <v>FACU</v>
          </cell>
          <cell r="J630"/>
          <cell r="K630"/>
          <cell r="L630"/>
          <cell r="M630"/>
          <cell r="N630"/>
        </row>
        <row r="631">
          <cell r="A631" t="str">
            <v>Fraxinus americana biltmoreana</v>
          </cell>
          <cell r="B631" t="str">
            <v>FRAAMB</v>
          </cell>
          <cell r="C631" t="str">
            <v>BILTMORE ASH</v>
          </cell>
          <cell r="D631" t="str">
            <v>Oleaceae</v>
          </cell>
          <cell r="E631" t="str">
            <v>Perennial</v>
          </cell>
          <cell r="F631" t="str">
            <v>tree</v>
          </cell>
          <cell r="G631">
            <v>9</v>
          </cell>
          <cell r="H631">
            <v>-3</v>
          </cell>
          <cell r="I631" t="str">
            <v>[FACW]</v>
          </cell>
          <cell r="J631" t="str">
            <v/>
          </cell>
          <cell r="K631"/>
          <cell r="L631" t="str">
            <v/>
          </cell>
          <cell r="M631"/>
          <cell r="N631" t="str">
            <v/>
          </cell>
          <cell r="O631" t="e">
            <v>#DIV/0!</v>
          </cell>
          <cell r="P631"/>
          <cell r="Q631" t="str">
            <v>Do Not Buy</v>
          </cell>
        </row>
        <row r="632">
          <cell r="A632" t="str">
            <v>Fraxinus nigra</v>
          </cell>
          <cell r="B632" t="str">
            <v>FRANIG</v>
          </cell>
          <cell r="C632" t="str">
            <v>BLACK ASH</v>
          </cell>
          <cell r="D632" t="str">
            <v>Oleaceae</v>
          </cell>
          <cell r="E632" t="str">
            <v>Perennial</v>
          </cell>
          <cell r="F632" t="str">
            <v>tree</v>
          </cell>
          <cell r="G632">
            <v>10</v>
          </cell>
          <cell r="H632">
            <v>-4</v>
          </cell>
          <cell r="I632" t="str">
            <v>FACW+</v>
          </cell>
          <cell r="J632" t="str">
            <v/>
          </cell>
          <cell r="K632"/>
          <cell r="L632" t="str">
            <v/>
          </cell>
          <cell r="M632"/>
          <cell r="N632" t="str">
            <v/>
          </cell>
          <cell r="O632" t="e">
            <v>#DIV/0!</v>
          </cell>
          <cell r="P632"/>
          <cell r="Q632" t="str">
            <v>Do Not Buy</v>
          </cell>
        </row>
        <row r="633">
          <cell r="A633" t="str">
            <v>Fraxinus pennsylvanica</v>
          </cell>
          <cell r="B633" t="str">
            <v>FRAPEP</v>
          </cell>
          <cell r="C633" t="str">
            <v>RED ASH</v>
          </cell>
          <cell r="D633" t="str">
            <v>Oleaceae</v>
          </cell>
          <cell r="E633" t="str">
            <v>Perennial</v>
          </cell>
          <cell r="F633" t="str">
            <v>tree</v>
          </cell>
          <cell r="G633">
            <v>5</v>
          </cell>
          <cell r="H633">
            <v>-3</v>
          </cell>
          <cell r="I633" t="str">
            <v>FACW</v>
          </cell>
          <cell r="J633"/>
          <cell r="K633"/>
          <cell r="L633"/>
          <cell r="M633"/>
          <cell r="N633"/>
        </row>
        <row r="634">
          <cell r="A634" t="str">
            <v>Fraxinus pennsylvanica subintegerrima</v>
          </cell>
          <cell r="B634" t="str">
            <v>FRAPES</v>
          </cell>
          <cell r="C634" t="str">
            <v>GREEN ASH</v>
          </cell>
          <cell r="D634" t="str">
            <v>Oleaceae</v>
          </cell>
          <cell r="E634" t="str">
            <v>Perennial</v>
          </cell>
          <cell r="F634" t="str">
            <v>tree</v>
          </cell>
          <cell r="G634">
            <v>1</v>
          </cell>
          <cell r="H634">
            <v>0</v>
          </cell>
          <cell r="I634" t="str">
            <v>FAC</v>
          </cell>
          <cell r="J634"/>
          <cell r="K634"/>
          <cell r="L634"/>
          <cell r="M634"/>
          <cell r="N634"/>
        </row>
        <row r="635">
          <cell r="A635" t="str">
            <v>Fraxinus quadrangulata</v>
          </cell>
          <cell r="B635" t="str">
            <v>FRAQUA</v>
          </cell>
          <cell r="C635" t="str">
            <v>BLUE ASH</v>
          </cell>
          <cell r="D635" t="str">
            <v>Oleaceae</v>
          </cell>
          <cell r="E635" t="str">
            <v>Perennial</v>
          </cell>
          <cell r="F635" t="str">
            <v>tree</v>
          </cell>
          <cell r="G635">
            <v>8</v>
          </cell>
          <cell r="H635">
            <v>5</v>
          </cell>
          <cell r="I635" t="str">
            <v>UPL</v>
          </cell>
          <cell r="J635" t="str">
            <v/>
          </cell>
          <cell r="K635"/>
          <cell r="L635" t="str">
            <v/>
          </cell>
          <cell r="M635"/>
          <cell r="N635" t="str">
            <v/>
          </cell>
          <cell r="O635" t="e">
            <v>#DIV/0!</v>
          </cell>
          <cell r="P635"/>
          <cell r="Q635" t="str">
            <v>Do Not Buy</v>
          </cell>
          <cell r="V635" t="str">
            <v>Not present? Not in the db</v>
          </cell>
        </row>
        <row r="636">
          <cell r="A636" t="str">
            <v>Froelichia floridana campestris</v>
          </cell>
          <cell r="B636" t="str">
            <v>FROFLC</v>
          </cell>
          <cell r="C636" t="str">
            <v>LARGE COTTONWEED</v>
          </cell>
          <cell r="D636" t="str">
            <v>Amaranthaceae</v>
          </cell>
          <cell r="E636" t="str">
            <v>Annual</v>
          </cell>
          <cell r="F636" t="str">
            <v>forb</v>
          </cell>
          <cell r="G636">
            <v>4</v>
          </cell>
          <cell r="H636">
            <v>5</v>
          </cell>
          <cell r="I636" t="str">
            <v>UPL</v>
          </cell>
          <cell r="J636"/>
          <cell r="K636"/>
          <cell r="L636"/>
          <cell r="M636"/>
          <cell r="N636"/>
        </row>
        <row r="637">
          <cell r="A637" t="str">
            <v>Fuirena pumila</v>
          </cell>
          <cell r="B637" t="str">
            <v>FUIPUM</v>
          </cell>
          <cell r="C637" t="str">
            <v>UMBRELLA SEDGE</v>
          </cell>
          <cell r="D637" t="str">
            <v>Cyperaceae</v>
          </cell>
          <cell r="E637" t="str">
            <v>Annual</v>
          </cell>
          <cell r="F637" t="str">
            <v>sedge</v>
          </cell>
          <cell r="G637">
            <v>10</v>
          </cell>
          <cell r="H637">
            <v>-5</v>
          </cell>
          <cell r="I637" t="str">
            <v>OBL</v>
          </cell>
          <cell r="J637" t="str">
            <v/>
          </cell>
          <cell r="K637"/>
          <cell r="L637" t="str">
            <v/>
          </cell>
          <cell r="M637"/>
          <cell r="N637" t="str">
            <v/>
          </cell>
          <cell r="O637" t="e">
            <v>#DIV/0!</v>
          </cell>
          <cell r="P637"/>
          <cell r="Q637" t="str">
            <v>Do Not Buy</v>
          </cell>
          <cell r="V637" t="str">
            <v>Not present? Not in the db</v>
          </cell>
        </row>
        <row r="638">
          <cell r="A638" t="str">
            <v>Galium aparine</v>
          </cell>
          <cell r="B638" t="str">
            <v>GALAPA</v>
          </cell>
          <cell r="C638" t="str">
            <v>ANNUAL BEDSTRAW</v>
          </cell>
          <cell r="D638" t="str">
            <v>Rubiaceae</v>
          </cell>
          <cell r="E638" t="str">
            <v>Annual</v>
          </cell>
          <cell r="F638" t="str">
            <v>forb</v>
          </cell>
          <cell r="G638">
            <v>1</v>
          </cell>
          <cell r="H638">
            <v>3</v>
          </cell>
          <cell r="I638" t="str">
            <v>FACU</v>
          </cell>
          <cell r="J638"/>
          <cell r="K638"/>
          <cell r="L638"/>
          <cell r="M638"/>
          <cell r="N638"/>
        </row>
        <row r="639">
          <cell r="A639" t="str">
            <v>Galium asprellum</v>
          </cell>
          <cell r="B639" t="str">
            <v>GALASP</v>
          </cell>
          <cell r="C639" t="str">
            <v>ROUGH BEDSTRAW</v>
          </cell>
          <cell r="D639" t="str">
            <v>Rubiaceae</v>
          </cell>
          <cell r="E639" t="str">
            <v>Perennial</v>
          </cell>
          <cell r="F639" t="str">
            <v>forb</v>
          </cell>
          <cell r="G639">
            <v>10</v>
          </cell>
          <cell r="H639">
            <v>-5</v>
          </cell>
          <cell r="I639" t="str">
            <v>OBL</v>
          </cell>
          <cell r="J639" t="str">
            <v/>
          </cell>
          <cell r="K639"/>
          <cell r="L639" t="str">
            <v/>
          </cell>
          <cell r="M639"/>
          <cell r="N639" t="str">
            <v/>
          </cell>
          <cell r="O639" t="e">
            <v>#DIV/0!</v>
          </cell>
          <cell r="P639"/>
          <cell r="Q639" t="str">
            <v>Do Not Buy</v>
          </cell>
        </row>
        <row r="640">
          <cell r="A640" t="str">
            <v>Galium boreale</v>
          </cell>
          <cell r="B640" t="str">
            <v>GALBOR</v>
          </cell>
          <cell r="C640" t="str">
            <v>NORTHERN BEDSTRAW</v>
          </cell>
          <cell r="D640" t="str">
            <v>Rubiaceae</v>
          </cell>
          <cell r="E640" t="str">
            <v>Perennial</v>
          </cell>
          <cell r="F640" t="str">
            <v>forb</v>
          </cell>
          <cell r="G640">
            <v>7</v>
          </cell>
          <cell r="H640">
            <v>0</v>
          </cell>
          <cell r="I640" t="str">
            <v>FAC</v>
          </cell>
          <cell r="J640" t="str">
            <v/>
          </cell>
          <cell r="K640"/>
          <cell r="L640" t="str">
            <v/>
          </cell>
          <cell r="M640"/>
          <cell r="N640" t="str">
            <v/>
          </cell>
          <cell r="O640" t="e">
            <v>#DIV/0!</v>
          </cell>
          <cell r="P640"/>
        </row>
        <row r="641">
          <cell r="A641" t="str">
            <v>Galium brevipes</v>
          </cell>
          <cell r="B641" t="str">
            <v>GALBRE</v>
          </cell>
          <cell r="C641" t="str">
            <v>SHORT-STALKED BEDSTRAW</v>
          </cell>
          <cell r="D641" t="str">
            <v>Rubiaceae</v>
          </cell>
          <cell r="E641" t="str">
            <v>Perennial</v>
          </cell>
          <cell r="F641" t="str">
            <v>forb</v>
          </cell>
          <cell r="G641">
            <v>10</v>
          </cell>
          <cell r="H641">
            <v>-5</v>
          </cell>
          <cell r="I641" t="str">
            <v>OBL</v>
          </cell>
          <cell r="J641" t="str">
            <v/>
          </cell>
          <cell r="K641"/>
          <cell r="L641" t="str">
            <v/>
          </cell>
          <cell r="M641"/>
          <cell r="N641" t="str">
            <v/>
          </cell>
          <cell r="O641" t="e">
            <v>#DIV/0!</v>
          </cell>
          <cell r="P641"/>
          <cell r="Q641" t="str">
            <v>Do Not Buy</v>
          </cell>
          <cell r="V641" t="str">
            <v>Not present? Not in the db</v>
          </cell>
        </row>
        <row r="642">
          <cell r="A642" t="str">
            <v>Galium circaezans</v>
          </cell>
          <cell r="B642" t="str">
            <v>GALCIC</v>
          </cell>
          <cell r="C642" t="str">
            <v>SMOOTH WILD LICORICE</v>
          </cell>
          <cell r="D642" t="str">
            <v>Rubiaceae</v>
          </cell>
          <cell r="E642" t="str">
            <v>Perennial</v>
          </cell>
          <cell r="F642" t="str">
            <v>forb</v>
          </cell>
          <cell r="G642">
            <v>10</v>
          </cell>
          <cell r="H642">
            <v>5</v>
          </cell>
          <cell r="I642" t="str">
            <v>[UPL]</v>
          </cell>
          <cell r="J642" t="str">
            <v/>
          </cell>
          <cell r="K642"/>
          <cell r="L642" t="str">
            <v/>
          </cell>
          <cell r="M642"/>
          <cell r="N642" t="str">
            <v/>
          </cell>
          <cell r="O642" t="e">
            <v>#DIV/0!</v>
          </cell>
          <cell r="P642"/>
          <cell r="Q642" t="str">
            <v>Do Not Buy</v>
          </cell>
        </row>
        <row r="643">
          <cell r="A643" t="str">
            <v>Galium circaezans hypomalacum</v>
          </cell>
          <cell r="B643" t="str">
            <v>GALCIH</v>
          </cell>
          <cell r="C643" t="str">
            <v>HAIRY WILD LICORICE</v>
          </cell>
          <cell r="D643" t="str">
            <v>Rubiaceae</v>
          </cell>
          <cell r="E643" t="str">
            <v>Perennial</v>
          </cell>
          <cell r="F643" t="str">
            <v>forb</v>
          </cell>
          <cell r="G643">
            <v>7</v>
          </cell>
          <cell r="H643">
            <v>5</v>
          </cell>
          <cell r="I643" t="str">
            <v>[UPL]</v>
          </cell>
          <cell r="J643" t="str">
            <v/>
          </cell>
          <cell r="K643"/>
          <cell r="L643" t="str">
            <v/>
          </cell>
          <cell r="M643"/>
          <cell r="N643" t="str">
            <v/>
          </cell>
          <cell r="O643" t="e">
            <v>#DIV/0!</v>
          </cell>
          <cell r="P643"/>
          <cell r="Q643" t="str">
            <v>Do Not Buy</v>
          </cell>
        </row>
        <row r="644">
          <cell r="A644" t="str">
            <v>Galium concinnum</v>
          </cell>
          <cell r="B644" t="str">
            <v>GALCON</v>
          </cell>
          <cell r="C644" t="str">
            <v>SHINING BEDSTRAW</v>
          </cell>
          <cell r="D644" t="str">
            <v>Rubiaceae</v>
          </cell>
          <cell r="E644" t="str">
            <v>Perennial</v>
          </cell>
          <cell r="F644" t="str">
            <v>forb</v>
          </cell>
          <cell r="G644">
            <v>5</v>
          </cell>
          <cell r="H644">
            <v>5</v>
          </cell>
          <cell r="I644" t="str">
            <v>[UPL]</v>
          </cell>
          <cell r="J644"/>
          <cell r="K644"/>
          <cell r="L644"/>
          <cell r="M644"/>
          <cell r="N644"/>
        </row>
        <row r="645">
          <cell r="A645" t="str">
            <v>Galium labradoricum</v>
          </cell>
          <cell r="B645" t="str">
            <v>GALLAB</v>
          </cell>
          <cell r="C645" t="str">
            <v>BOG BEDSTRAW</v>
          </cell>
          <cell r="D645" t="str">
            <v>Rubiaceae</v>
          </cell>
          <cell r="E645" t="str">
            <v>Perennial</v>
          </cell>
          <cell r="F645" t="str">
            <v>forb</v>
          </cell>
          <cell r="G645">
            <v>10</v>
          </cell>
          <cell r="H645">
            <v>-5</v>
          </cell>
          <cell r="I645" t="str">
            <v>OBL</v>
          </cell>
          <cell r="J645" t="str">
            <v>Galium labradoricum</v>
          </cell>
          <cell r="K645"/>
          <cell r="L645" t="str">
            <v/>
          </cell>
          <cell r="M645"/>
          <cell r="N645" t="str">
            <v/>
          </cell>
          <cell r="O645" t="e">
            <v>#DIV/0!</v>
          </cell>
          <cell r="P645"/>
          <cell r="Q645" t="str">
            <v>Do Not Buy</v>
          </cell>
          <cell r="R645" t="str">
            <v>U</v>
          </cell>
        </row>
        <row r="646">
          <cell r="A646" t="str">
            <v>Galium lanceolatum</v>
          </cell>
          <cell r="B646" t="str">
            <v>GALLAN</v>
          </cell>
          <cell r="C646" t="str">
            <v>LANCE-LEAVED WILD LICORICE</v>
          </cell>
          <cell r="D646" t="str">
            <v>Rubiaceae</v>
          </cell>
          <cell r="E646" t="str">
            <v>Perennial</v>
          </cell>
          <cell r="F646" t="str">
            <v>forb</v>
          </cell>
          <cell r="G646">
            <v>10</v>
          </cell>
          <cell r="H646">
            <v>5</v>
          </cell>
          <cell r="I646" t="str">
            <v>UPL</v>
          </cell>
          <cell r="J646" t="str">
            <v/>
          </cell>
          <cell r="K646"/>
          <cell r="L646" t="str">
            <v/>
          </cell>
          <cell r="M646"/>
          <cell r="N646" t="str">
            <v/>
          </cell>
          <cell r="O646" t="e">
            <v>#DIV/0!</v>
          </cell>
          <cell r="P646"/>
          <cell r="Q646" t="str">
            <v>Do Not Buy</v>
          </cell>
        </row>
        <row r="647">
          <cell r="A647" t="str">
            <v>Galium obtusum</v>
          </cell>
          <cell r="B647" t="str">
            <v>GALOBT</v>
          </cell>
          <cell r="C647" t="str">
            <v>WILD MADDER</v>
          </cell>
          <cell r="D647" t="str">
            <v>Rubiaceae</v>
          </cell>
          <cell r="E647" t="str">
            <v>Perennial</v>
          </cell>
          <cell r="F647" t="str">
            <v>forb</v>
          </cell>
          <cell r="G647">
            <v>5</v>
          </cell>
          <cell r="H647">
            <v>-4</v>
          </cell>
          <cell r="I647" t="str">
            <v>FACW+</v>
          </cell>
          <cell r="J647"/>
          <cell r="K647"/>
          <cell r="L647"/>
          <cell r="M647"/>
          <cell r="N647"/>
        </row>
        <row r="648">
          <cell r="A648" t="str">
            <v>Galium pilosum</v>
          </cell>
          <cell r="B648" t="str">
            <v>GALPIL</v>
          </cell>
          <cell r="C648" t="str">
            <v>HAIRY BEDSTRAW</v>
          </cell>
          <cell r="D648" t="str">
            <v>Rubiaceae</v>
          </cell>
          <cell r="E648" t="str">
            <v>Perennial</v>
          </cell>
          <cell r="F648" t="str">
            <v>forb</v>
          </cell>
          <cell r="G648">
            <v>10</v>
          </cell>
          <cell r="H648">
            <v>5</v>
          </cell>
          <cell r="I648" t="str">
            <v>UPL</v>
          </cell>
          <cell r="J648" t="str">
            <v/>
          </cell>
          <cell r="K648"/>
          <cell r="L648" t="str">
            <v/>
          </cell>
          <cell r="M648"/>
          <cell r="N648" t="str">
            <v/>
          </cell>
          <cell r="O648" t="e">
            <v>#DIV/0!</v>
          </cell>
          <cell r="P648"/>
          <cell r="Q648" t="str">
            <v>Do Not Buy</v>
          </cell>
          <cell r="V648" t="str">
            <v>Not present? Not in the db</v>
          </cell>
        </row>
        <row r="649">
          <cell r="A649" t="str">
            <v>Galium tinctorium</v>
          </cell>
          <cell r="B649" t="str">
            <v>GALTIN</v>
          </cell>
          <cell r="C649" t="str">
            <v>STIFF BEDSTRAW</v>
          </cell>
          <cell r="D649" t="str">
            <v>Rubiaceae</v>
          </cell>
          <cell r="E649" t="str">
            <v>Perennial</v>
          </cell>
          <cell r="F649" t="str">
            <v>forb</v>
          </cell>
          <cell r="G649">
            <v>8</v>
          </cell>
          <cell r="H649">
            <v>-5</v>
          </cell>
          <cell r="I649" t="str">
            <v>OBL</v>
          </cell>
          <cell r="J649" t="str">
            <v/>
          </cell>
          <cell r="K649"/>
          <cell r="L649" t="str">
            <v/>
          </cell>
          <cell r="M649"/>
          <cell r="N649" t="str">
            <v/>
          </cell>
          <cell r="O649" t="e">
            <v>#DIV/0!</v>
          </cell>
          <cell r="P649"/>
          <cell r="Q649" t="str">
            <v>Do Not Buy</v>
          </cell>
        </row>
        <row r="650">
          <cell r="A650" t="str">
            <v>Galium trifidum</v>
          </cell>
          <cell r="B650" t="str">
            <v>GALTRD</v>
          </cell>
          <cell r="C650" t="str">
            <v>SMALL BEDSTRAW</v>
          </cell>
          <cell r="D650" t="str">
            <v>Rubiaceae</v>
          </cell>
          <cell r="E650" t="str">
            <v>Perennial</v>
          </cell>
          <cell r="F650" t="str">
            <v>forb</v>
          </cell>
          <cell r="G650">
            <v>10</v>
          </cell>
          <cell r="H650">
            <v>-5</v>
          </cell>
          <cell r="I650" t="str">
            <v>[OBL]</v>
          </cell>
          <cell r="J650" t="str">
            <v/>
          </cell>
          <cell r="K650"/>
          <cell r="L650" t="str">
            <v/>
          </cell>
          <cell r="M650"/>
          <cell r="N650" t="str">
            <v/>
          </cell>
          <cell r="O650" t="e">
            <v>#DIV/0!</v>
          </cell>
          <cell r="P650"/>
          <cell r="Q650" t="str">
            <v>Do Not Buy</v>
          </cell>
        </row>
        <row r="651">
          <cell r="A651" t="str">
            <v>Galium triflorum</v>
          </cell>
          <cell r="B651" t="str">
            <v>GALTRF</v>
          </cell>
          <cell r="C651" t="str">
            <v>SWEET-SCENTED BEDSTRAW</v>
          </cell>
          <cell r="D651" t="str">
            <v>Rubiaceae</v>
          </cell>
          <cell r="E651" t="str">
            <v>Perennial</v>
          </cell>
          <cell r="F651" t="str">
            <v>forb</v>
          </cell>
          <cell r="G651">
            <v>5</v>
          </cell>
          <cell r="H651">
            <v>2</v>
          </cell>
          <cell r="I651" t="str">
            <v>FACU+</v>
          </cell>
          <cell r="J651"/>
          <cell r="K651"/>
          <cell r="L651"/>
          <cell r="M651"/>
          <cell r="N651"/>
        </row>
        <row r="652">
          <cell r="A652" t="str">
            <v>Gaultheria procumbens</v>
          </cell>
          <cell r="B652" t="str">
            <v>GAUPRO</v>
          </cell>
          <cell r="C652" t="str">
            <v>WINTERGREEN</v>
          </cell>
          <cell r="D652" t="str">
            <v>Ericaceae</v>
          </cell>
          <cell r="E652" t="str">
            <v>Perennial</v>
          </cell>
          <cell r="F652" t="str">
            <v>shrub</v>
          </cell>
          <cell r="G652">
            <v>9</v>
          </cell>
          <cell r="H652">
            <v>3</v>
          </cell>
          <cell r="I652" t="str">
            <v>FACU</v>
          </cell>
          <cell r="J652" t="str">
            <v/>
          </cell>
          <cell r="K652"/>
          <cell r="L652" t="str">
            <v/>
          </cell>
          <cell r="M652"/>
          <cell r="N652" t="str">
            <v/>
          </cell>
          <cell r="O652" t="e">
            <v>#DIV/0!</v>
          </cell>
          <cell r="P652"/>
          <cell r="Q652" t="str">
            <v>Do Not Buy</v>
          </cell>
          <cell r="V652" t="str">
            <v>Not present? Not in the db</v>
          </cell>
        </row>
        <row r="653">
          <cell r="A653" t="str">
            <v>Gaura biennis</v>
          </cell>
          <cell r="B653" t="str">
            <v>GAUBIB</v>
          </cell>
          <cell r="C653" t="str">
            <v>BIENNIAL GAURA</v>
          </cell>
          <cell r="D653" t="str">
            <v>Onagraceae</v>
          </cell>
          <cell r="E653" t="str">
            <v>Biennial</v>
          </cell>
          <cell r="F653" t="str">
            <v>forb</v>
          </cell>
          <cell r="G653">
            <v>2</v>
          </cell>
          <cell r="H653">
            <v>4</v>
          </cell>
          <cell r="I653" t="str">
            <v>FACU-</v>
          </cell>
          <cell r="J653"/>
          <cell r="K653"/>
          <cell r="L653"/>
          <cell r="M653"/>
          <cell r="N653"/>
        </row>
        <row r="654">
          <cell r="A654" t="str">
            <v>Gaura biennis pitcheri</v>
          </cell>
          <cell r="B654" t="str">
            <v>GAUBIP</v>
          </cell>
          <cell r="C654" t="str">
            <v>COMMON GAURA</v>
          </cell>
          <cell r="D654" t="str">
            <v>Onagraceae</v>
          </cell>
          <cell r="E654" t="str">
            <v>Biennial</v>
          </cell>
          <cell r="F654" t="str">
            <v>forb</v>
          </cell>
          <cell r="G654">
            <v>2</v>
          </cell>
          <cell r="H654">
            <v>4</v>
          </cell>
          <cell r="I654" t="str">
            <v>FACU-</v>
          </cell>
          <cell r="J654"/>
          <cell r="K654"/>
          <cell r="L654"/>
          <cell r="M654"/>
          <cell r="N654"/>
        </row>
        <row r="655">
          <cell r="A655" t="str">
            <v>Gaylussacia baccata</v>
          </cell>
          <cell r="B655" t="str">
            <v>GAYBAC</v>
          </cell>
          <cell r="C655" t="str">
            <v>BOX HUCKLEBERRY</v>
          </cell>
          <cell r="D655" t="str">
            <v>Ericaceae</v>
          </cell>
          <cell r="E655" t="str">
            <v>Perennial</v>
          </cell>
          <cell r="F655" t="str">
            <v>shrub</v>
          </cell>
          <cell r="G655">
            <v>9</v>
          </cell>
          <cell r="H655">
            <v>3</v>
          </cell>
          <cell r="I655" t="str">
            <v>FACU</v>
          </cell>
          <cell r="J655" t="str">
            <v/>
          </cell>
          <cell r="K655"/>
          <cell r="L655" t="str">
            <v/>
          </cell>
          <cell r="M655"/>
          <cell r="N655" t="str">
            <v/>
          </cell>
          <cell r="O655" t="e">
            <v>#DIV/0!</v>
          </cell>
          <cell r="P655"/>
          <cell r="Q655" t="str">
            <v>Do Not Buy</v>
          </cell>
        </row>
        <row r="656">
          <cell r="A656" t="str">
            <v>Gentiana andrewsii</v>
          </cell>
          <cell r="B656" t="str">
            <v>GENAND</v>
          </cell>
          <cell r="C656" t="str">
            <v>BOTTLE GENTIAN</v>
          </cell>
          <cell r="D656" t="str">
            <v>Gentianaceae</v>
          </cell>
          <cell r="E656" t="str">
            <v>Perennial</v>
          </cell>
          <cell r="F656" t="str">
            <v>forb</v>
          </cell>
          <cell r="G656">
            <v>8</v>
          </cell>
          <cell r="H656">
            <v>-3</v>
          </cell>
          <cell r="I656" t="str">
            <v>FACW</v>
          </cell>
          <cell r="J656" t="str">
            <v/>
          </cell>
          <cell r="K656">
            <v>75</v>
          </cell>
          <cell r="L656" t="str">
            <v>JFNew</v>
          </cell>
          <cell r="M656">
            <v>280000</v>
          </cell>
          <cell r="N656" t="str">
            <v/>
          </cell>
          <cell r="O656">
            <v>2.6785714285714287E-4</v>
          </cell>
          <cell r="P656"/>
          <cell r="Q656" t="str">
            <v>Do Not Buy?</v>
          </cell>
          <cell r="T656" t="str">
            <v>NP</v>
          </cell>
        </row>
        <row r="657">
          <cell r="A657" t="str">
            <v>Gentiana crinita</v>
          </cell>
          <cell r="B657" t="str">
            <v>GENCRI</v>
          </cell>
          <cell r="C657" t="str">
            <v>FRINGED GENTIAN</v>
          </cell>
          <cell r="D657" t="str">
            <v>Gentianaceae</v>
          </cell>
          <cell r="E657" t="str">
            <v>Annual</v>
          </cell>
          <cell r="F657" t="str">
            <v>forb</v>
          </cell>
          <cell r="G657">
            <v>10</v>
          </cell>
          <cell r="H657">
            <v>-4</v>
          </cell>
          <cell r="I657" t="str">
            <v>FACW+</v>
          </cell>
          <cell r="J657" t="str">
            <v/>
          </cell>
          <cell r="K657"/>
          <cell r="L657" t="str">
            <v/>
          </cell>
          <cell r="M657"/>
          <cell r="N657" t="str">
            <v/>
          </cell>
          <cell r="O657" t="e">
            <v>#DIV/0!</v>
          </cell>
          <cell r="P657"/>
          <cell r="Q657" t="str">
            <v>Do Not Buy</v>
          </cell>
          <cell r="R657" t="str">
            <v>U</v>
          </cell>
        </row>
        <row r="658">
          <cell r="A658" t="str">
            <v>Gentiana flavida</v>
          </cell>
          <cell r="B658" t="str">
            <v>GENFLA</v>
          </cell>
          <cell r="C658" t="str">
            <v>YELLOWISH GENTIAN</v>
          </cell>
          <cell r="D658" t="str">
            <v>Gentianaceae</v>
          </cell>
          <cell r="E658" t="str">
            <v>Perennial</v>
          </cell>
          <cell r="F658" t="str">
            <v>forb</v>
          </cell>
          <cell r="G658">
            <v>9</v>
          </cell>
          <cell r="H658">
            <v>3</v>
          </cell>
          <cell r="I658" t="str">
            <v>FACU</v>
          </cell>
          <cell r="J658" t="str">
            <v/>
          </cell>
          <cell r="K658"/>
          <cell r="L658" t="str">
            <v/>
          </cell>
          <cell r="M658"/>
          <cell r="N658" t="str">
            <v/>
          </cell>
          <cell r="O658" t="e">
            <v>#DIV/0!</v>
          </cell>
          <cell r="P658"/>
          <cell r="Q658" t="str">
            <v>Do Not Buy?</v>
          </cell>
          <cell r="R658" t="str">
            <v>U</v>
          </cell>
          <cell r="T658" t="str">
            <v>NP? Local</v>
          </cell>
          <cell r="V658" t="str">
            <v>MID tollway side</v>
          </cell>
        </row>
        <row r="659">
          <cell r="A659" t="str">
            <v>Gentiana procera</v>
          </cell>
          <cell r="B659" t="str">
            <v>GENPRO</v>
          </cell>
          <cell r="C659" t="str">
            <v>SMALL FRINGED GENTIAN</v>
          </cell>
          <cell r="D659" t="str">
            <v>Gentianaceae</v>
          </cell>
          <cell r="E659" t="str">
            <v>Annual</v>
          </cell>
          <cell r="F659" t="str">
            <v>forb</v>
          </cell>
          <cell r="G659">
            <v>9</v>
          </cell>
          <cell r="H659">
            <v>-5</v>
          </cell>
          <cell r="I659" t="str">
            <v>OBL</v>
          </cell>
          <cell r="J659" t="str">
            <v/>
          </cell>
          <cell r="K659"/>
          <cell r="L659" t="str">
            <v/>
          </cell>
          <cell r="M659"/>
          <cell r="N659" t="str">
            <v/>
          </cell>
          <cell r="O659" t="e">
            <v>#DIV/0!</v>
          </cell>
          <cell r="P659"/>
          <cell r="Q659" t="str">
            <v>Do Not Buy</v>
          </cell>
        </row>
        <row r="660">
          <cell r="A660" t="str">
            <v>Gentiana puberulenta</v>
          </cell>
          <cell r="B660" t="str">
            <v>GENPUB</v>
          </cell>
          <cell r="C660" t="str">
            <v>PRAIRIE GENTIAN</v>
          </cell>
          <cell r="D660" t="str">
            <v>Gentianaceae</v>
          </cell>
          <cell r="E660" t="str">
            <v>Perennial</v>
          </cell>
          <cell r="F660" t="str">
            <v>forb</v>
          </cell>
          <cell r="G660">
            <v>10</v>
          </cell>
          <cell r="H660">
            <v>5</v>
          </cell>
          <cell r="I660" t="str">
            <v>UPL</v>
          </cell>
          <cell r="J660" t="str">
            <v/>
          </cell>
          <cell r="K660"/>
          <cell r="L660" t="str">
            <v/>
          </cell>
          <cell r="M660"/>
          <cell r="N660" t="str">
            <v/>
          </cell>
          <cell r="O660" t="e">
            <v>#DIV/0!</v>
          </cell>
          <cell r="P660"/>
          <cell r="Q660" t="str">
            <v>Do Not Buy</v>
          </cell>
        </row>
        <row r="661">
          <cell r="A661" t="str">
            <v>Gentiana quinquefolia occidentalis</v>
          </cell>
          <cell r="B661" t="str">
            <v>GENQUO</v>
          </cell>
          <cell r="C661" t="str">
            <v>STIFF GENTIAN</v>
          </cell>
          <cell r="D661" t="str">
            <v>Gentianaceae</v>
          </cell>
          <cell r="E661" t="str">
            <v>Annual</v>
          </cell>
          <cell r="F661" t="str">
            <v>forb</v>
          </cell>
          <cell r="G661">
            <v>8</v>
          </cell>
          <cell r="H661">
            <v>0</v>
          </cell>
          <cell r="I661" t="str">
            <v>FAC</v>
          </cell>
          <cell r="J661" t="str">
            <v/>
          </cell>
          <cell r="K661">
            <v>100</v>
          </cell>
          <cell r="L661"/>
          <cell r="M661">
            <v>180000</v>
          </cell>
          <cell r="N661" t="str">
            <v/>
          </cell>
          <cell r="O661">
            <v>5.5555555555555556E-4</v>
          </cell>
          <cell r="P661"/>
          <cell r="Q661" t="str">
            <v>Do Not Buy?</v>
          </cell>
          <cell r="R661" t="str">
            <v>U</v>
          </cell>
        </row>
        <row r="662">
          <cell r="A662" t="str">
            <v>Gentiana saponaria</v>
          </cell>
          <cell r="B662" t="str">
            <v>GENSAP</v>
          </cell>
          <cell r="C662" t="str">
            <v>SOAPWORT GENTIAN</v>
          </cell>
          <cell r="D662" t="str">
            <v>Gentianaceae</v>
          </cell>
          <cell r="E662" t="str">
            <v>Perennial</v>
          </cell>
          <cell r="F662" t="str">
            <v>forb</v>
          </cell>
          <cell r="G662">
            <v>8</v>
          </cell>
          <cell r="H662">
            <v>-2</v>
          </cell>
          <cell r="I662" t="str">
            <v>FACW-</v>
          </cell>
          <cell r="J662" t="str">
            <v/>
          </cell>
          <cell r="K662"/>
          <cell r="L662" t="str">
            <v/>
          </cell>
          <cell r="M662"/>
          <cell r="N662" t="str">
            <v/>
          </cell>
          <cell r="O662" t="e">
            <v>#DIV/0!</v>
          </cell>
          <cell r="P662"/>
          <cell r="Q662" t="str">
            <v>Do Not Buy</v>
          </cell>
          <cell r="V662" t="str">
            <v>Not present? Not in the db</v>
          </cell>
        </row>
        <row r="663">
          <cell r="A663" t="str">
            <v>Geranium bicknellii</v>
          </cell>
          <cell r="B663" t="str">
            <v>GERBIC</v>
          </cell>
          <cell r="C663" t="str">
            <v>NORTHERN CRANESBILL</v>
          </cell>
          <cell r="D663" t="str">
            <v>Geraniaceae</v>
          </cell>
          <cell r="E663" t="str">
            <v>Annual</v>
          </cell>
          <cell r="F663" t="str">
            <v>forb</v>
          </cell>
          <cell r="G663">
            <v>7</v>
          </cell>
          <cell r="H663">
            <v>5</v>
          </cell>
          <cell r="I663" t="str">
            <v>UPL</v>
          </cell>
          <cell r="J663" t="str">
            <v>Geranium bicknellii</v>
          </cell>
          <cell r="K663"/>
          <cell r="L663" t="str">
            <v/>
          </cell>
          <cell r="M663"/>
          <cell r="N663" t="str">
            <v>Recalcitrant?</v>
          </cell>
          <cell r="O663" t="e">
            <v>#DIV/0!</v>
          </cell>
          <cell r="P663"/>
          <cell r="Q663" t="str">
            <v>Do Not Buy</v>
          </cell>
          <cell r="R663" t="str">
            <v>U</v>
          </cell>
          <cell r="T663" t="str">
            <v>NP?</v>
          </cell>
        </row>
        <row r="664">
          <cell r="A664" t="str">
            <v>Geranium carolinianum</v>
          </cell>
          <cell r="B664" t="str">
            <v>GERCAR</v>
          </cell>
          <cell r="C664" t="str">
            <v>CAROLINA CRANESBILL</v>
          </cell>
          <cell r="D664" t="str">
            <v>Geraniaceae</v>
          </cell>
          <cell r="E664" t="str">
            <v>Annual</v>
          </cell>
          <cell r="F664" t="str">
            <v>forb</v>
          </cell>
          <cell r="G664">
            <v>3</v>
          </cell>
          <cell r="H664">
            <v>5</v>
          </cell>
          <cell r="I664" t="str">
            <v>UPL</v>
          </cell>
          <cell r="J664"/>
          <cell r="K664"/>
          <cell r="L664"/>
          <cell r="M664"/>
          <cell r="N664" t="str">
            <v>Recalcitrant?</v>
          </cell>
          <cell r="Q664" t="str">
            <v>Do Not Buy</v>
          </cell>
          <cell r="R664" t="str">
            <v>U</v>
          </cell>
        </row>
        <row r="665">
          <cell r="A665" t="str">
            <v>Geranium maculatum</v>
          </cell>
          <cell r="B665" t="str">
            <v>GERMAC</v>
          </cell>
          <cell r="C665" t="str">
            <v>WILD GERANIUM</v>
          </cell>
          <cell r="D665" t="str">
            <v>Geraniaceae</v>
          </cell>
          <cell r="E665" t="str">
            <v>Perennial</v>
          </cell>
          <cell r="F665" t="str">
            <v>forb</v>
          </cell>
          <cell r="G665">
            <v>4</v>
          </cell>
          <cell r="H665">
            <v>5</v>
          </cell>
          <cell r="I665" t="str">
            <v>[UPL]</v>
          </cell>
          <cell r="J665"/>
          <cell r="K665"/>
          <cell r="L665"/>
          <cell r="M665"/>
          <cell r="N665" t="str">
            <v>Recalcitrant?</v>
          </cell>
        </row>
        <row r="666">
          <cell r="A666" t="str">
            <v>Geranium robertianum</v>
          </cell>
          <cell r="B666" t="str">
            <v>GERROB</v>
          </cell>
          <cell r="C666" t="str">
            <v>HERB ROBERT</v>
          </cell>
          <cell r="D666" t="str">
            <v>Geraniaceae</v>
          </cell>
          <cell r="E666" t="str">
            <v>Annual</v>
          </cell>
          <cell r="F666" t="str">
            <v>forb</v>
          </cell>
          <cell r="G666">
            <v>10</v>
          </cell>
          <cell r="H666">
            <v>5</v>
          </cell>
          <cell r="I666" t="str">
            <v>UPL</v>
          </cell>
          <cell r="J666" t="str">
            <v/>
          </cell>
          <cell r="K666"/>
          <cell r="L666" t="str">
            <v/>
          </cell>
          <cell r="M666"/>
          <cell r="N666" t="str">
            <v>Recalcitrant?</v>
          </cell>
          <cell r="O666" t="e">
            <v>#DIV/0!</v>
          </cell>
          <cell r="P666"/>
          <cell r="Q666" t="str">
            <v>Do Not Buy</v>
          </cell>
          <cell r="V666" t="str">
            <v>Not present? Not in the db</v>
          </cell>
        </row>
        <row r="667">
          <cell r="A667" t="str">
            <v>Geum aleppicum strictum</v>
          </cell>
          <cell r="B667" t="str">
            <v>GEUALS</v>
          </cell>
          <cell r="C667" t="str">
            <v>YELLOW AVENS</v>
          </cell>
          <cell r="D667" t="str">
            <v>Rosaceae</v>
          </cell>
          <cell r="E667" t="str">
            <v>Perennial</v>
          </cell>
          <cell r="F667" t="str">
            <v>forb</v>
          </cell>
          <cell r="G667">
            <v>7</v>
          </cell>
          <cell r="H667">
            <v>-1</v>
          </cell>
          <cell r="I667" t="str">
            <v>FAC+</v>
          </cell>
          <cell r="J667"/>
          <cell r="K667"/>
          <cell r="L667"/>
          <cell r="M667"/>
          <cell r="N667"/>
        </row>
        <row r="668">
          <cell r="A668" t="str">
            <v>Geum canadense</v>
          </cell>
          <cell r="B668" t="str">
            <v>GEUCAN</v>
          </cell>
          <cell r="C668" t="str">
            <v>WOOD AVENS</v>
          </cell>
          <cell r="D668" t="str">
            <v>Rosaceae</v>
          </cell>
          <cell r="E668" t="str">
            <v>Perennial</v>
          </cell>
          <cell r="F668" t="str">
            <v>forb</v>
          </cell>
          <cell r="G668">
            <v>1</v>
          </cell>
          <cell r="H668">
            <v>0</v>
          </cell>
          <cell r="I668" t="str">
            <v>FAC</v>
          </cell>
          <cell r="J668"/>
          <cell r="K668"/>
          <cell r="L668"/>
          <cell r="M668"/>
          <cell r="N668"/>
        </row>
        <row r="669">
          <cell r="A669" t="str">
            <v>Geum laciniatum</v>
          </cell>
          <cell r="B669" t="str">
            <v>GEULAL</v>
          </cell>
          <cell r="C669" t="str">
            <v>NORTHERN ROUGH AVENS</v>
          </cell>
          <cell r="D669" t="str">
            <v>Roseceae</v>
          </cell>
          <cell r="E669" t="str">
            <v>Perennial</v>
          </cell>
          <cell r="F669" t="str">
            <v>forb</v>
          </cell>
          <cell r="G669">
            <v>5</v>
          </cell>
          <cell r="H669">
            <v>-3</v>
          </cell>
          <cell r="I669" t="str">
            <v>FACW</v>
          </cell>
          <cell r="J669"/>
          <cell r="K669"/>
          <cell r="L669"/>
          <cell r="M669"/>
          <cell r="N669"/>
        </row>
        <row r="670">
          <cell r="A670" t="str">
            <v>Geum laciniatum trichocarpum</v>
          </cell>
          <cell r="B670" t="str">
            <v>GEULAT</v>
          </cell>
          <cell r="C670" t="str">
            <v>ROUGH AVENS</v>
          </cell>
          <cell r="D670" t="str">
            <v>Rosaceae</v>
          </cell>
          <cell r="E670" t="str">
            <v>Perennial</v>
          </cell>
          <cell r="F670" t="str">
            <v>forb</v>
          </cell>
          <cell r="G670">
            <v>2</v>
          </cell>
          <cell r="H670">
            <v>-3</v>
          </cell>
          <cell r="I670" t="str">
            <v>FACW</v>
          </cell>
          <cell r="J670"/>
          <cell r="K670"/>
          <cell r="L670"/>
          <cell r="M670"/>
          <cell r="N670"/>
        </row>
        <row r="671">
          <cell r="A671" t="str">
            <v>Geum rivale</v>
          </cell>
          <cell r="B671" t="str">
            <v>GEURIV</v>
          </cell>
          <cell r="C671" t="str">
            <v>PURPLE AVENS</v>
          </cell>
          <cell r="D671" t="str">
            <v>Rosaceae</v>
          </cell>
          <cell r="E671" t="str">
            <v>Perennial</v>
          </cell>
          <cell r="F671" t="str">
            <v>forb</v>
          </cell>
          <cell r="G671">
            <v>10</v>
          </cell>
          <cell r="H671">
            <v>-5</v>
          </cell>
          <cell r="I671" t="str">
            <v>OBL</v>
          </cell>
          <cell r="J671" t="str">
            <v/>
          </cell>
          <cell r="K671"/>
          <cell r="L671" t="str">
            <v/>
          </cell>
          <cell r="M671"/>
          <cell r="N671" t="str">
            <v/>
          </cell>
          <cell r="O671" t="e">
            <v>#DIV/0!</v>
          </cell>
          <cell r="P671"/>
          <cell r="Q671" t="str">
            <v>Do Not Buy</v>
          </cell>
          <cell r="V671" t="str">
            <v>Not present? Not in the db</v>
          </cell>
        </row>
        <row r="672">
          <cell r="A672" t="str">
            <v>Geum triflorum</v>
          </cell>
          <cell r="B672" t="str">
            <v>GEUTRI</v>
          </cell>
          <cell r="C672" t="str">
            <v>PRAIRIE SMOKE</v>
          </cell>
          <cell r="D672" t="str">
            <v>Rosaceae</v>
          </cell>
          <cell r="E672" t="str">
            <v>Perennial</v>
          </cell>
          <cell r="F672" t="str">
            <v>forb</v>
          </cell>
          <cell r="G672">
            <v>10</v>
          </cell>
          <cell r="H672">
            <v>5</v>
          </cell>
          <cell r="I672" t="str">
            <v>[UPL]</v>
          </cell>
          <cell r="J672" t="str">
            <v>Geum triflorum</v>
          </cell>
          <cell r="K672">
            <v>150</v>
          </cell>
          <cell r="L672"/>
          <cell r="M672">
            <v>27000</v>
          </cell>
          <cell r="N672" t="str">
            <v/>
          </cell>
          <cell r="O672">
            <v>5.5555555555555558E-3</v>
          </cell>
          <cell r="P672"/>
          <cell r="Q672" t="str">
            <v>Do Not Buy</v>
          </cell>
          <cell r="R672" t="str">
            <v>U</v>
          </cell>
          <cell r="T672" t="str">
            <v>NP - 200 mi</v>
          </cell>
        </row>
        <row r="673">
          <cell r="A673" t="str">
            <v>Geum vernum</v>
          </cell>
          <cell r="B673" t="str">
            <v>GEUVER</v>
          </cell>
          <cell r="C673" t="str">
            <v>SPRING AVENS</v>
          </cell>
          <cell r="D673" t="str">
            <v>Rosaceae</v>
          </cell>
          <cell r="E673" t="str">
            <v>Perennial</v>
          </cell>
          <cell r="F673" t="str">
            <v>forb</v>
          </cell>
          <cell r="G673">
            <v>5</v>
          </cell>
          <cell r="H673">
            <v>1</v>
          </cell>
          <cell r="I673" t="str">
            <v>FAC-</v>
          </cell>
          <cell r="J673"/>
          <cell r="K673"/>
          <cell r="L673"/>
          <cell r="M673"/>
          <cell r="N673"/>
        </row>
        <row r="674">
          <cell r="A674" t="str">
            <v>Gleditsia triacanthos</v>
          </cell>
          <cell r="B674" t="str">
            <v>GLETRI</v>
          </cell>
          <cell r="C674" t="str">
            <v>HONEY LOCUST</v>
          </cell>
          <cell r="D674" t="str">
            <v>Leguminosae</v>
          </cell>
          <cell r="E674" t="str">
            <v>Perennial</v>
          </cell>
          <cell r="F674" t="str">
            <v>tree</v>
          </cell>
          <cell r="G674">
            <v>2</v>
          </cell>
          <cell r="H674">
            <v>0</v>
          </cell>
          <cell r="I674" t="str">
            <v>FAC</v>
          </cell>
          <cell r="J674"/>
          <cell r="K674"/>
          <cell r="L674"/>
          <cell r="M674"/>
          <cell r="N674"/>
        </row>
        <row r="675">
          <cell r="A675" t="str">
            <v>Glyceria borealis</v>
          </cell>
          <cell r="B675" t="str">
            <v>GLYBOR</v>
          </cell>
          <cell r="C675" t="str">
            <v>NORTHERN MANNA GRASS</v>
          </cell>
          <cell r="D675" t="str">
            <v>Gramineae</v>
          </cell>
          <cell r="E675" t="str">
            <v>Perennial</v>
          </cell>
          <cell r="F675" t="str">
            <v>grass</v>
          </cell>
          <cell r="G675">
            <v>10</v>
          </cell>
          <cell r="H675">
            <v>-5</v>
          </cell>
          <cell r="I675" t="str">
            <v>OBL</v>
          </cell>
          <cell r="J675" t="str">
            <v/>
          </cell>
          <cell r="K675"/>
          <cell r="L675" t="str">
            <v/>
          </cell>
          <cell r="M675"/>
          <cell r="N675" t="str">
            <v/>
          </cell>
          <cell r="O675" t="e">
            <v>#DIV/0!</v>
          </cell>
          <cell r="P675"/>
          <cell r="Q675" t="str">
            <v>Do Not Buy</v>
          </cell>
          <cell r="V675" t="str">
            <v>Not present? Not in the db</v>
          </cell>
        </row>
        <row r="676">
          <cell r="A676" t="str">
            <v>Glyceria canadensis</v>
          </cell>
          <cell r="B676" t="str">
            <v>GLYCAN</v>
          </cell>
          <cell r="C676" t="str">
            <v>RATTLESNAKE GRASS</v>
          </cell>
          <cell r="D676" t="str">
            <v>Gramineae</v>
          </cell>
          <cell r="E676" t="str">
            <v>Perennial</v>
          </cell>
          <cell r="F676" t="str">
            <v>grass</v>
          </cell>
          <cell r="G676">
            <v>10</v>
          </cell>
          <cell r="H676">
            <v>-5</v>
          </cell>
          <cell r="I676" t="str">
            <v>OBL</v>
          </cell>
          <cell r="J676" t="str">
            <v/>
          </cell>
          <cell r="K676"/>
          <cell r="L676" t="str">
            <v/>
          </cell>
          <cell r="M676"/>
          <cell r="N676" t="str">
            <v/>
          </cell>
          <cell r="O676" t="e">
            <v>#DIV/0!</v>
          </cell>
          <cell r="P676"/>
          <cell r="Q676" t="str">
            <v>Do Not Buy</v>
          </cell>
          <cell r="V676" t="str">
            <v>Not in Lake Co</v>
          </cell>
        </row>
        <row r="677">
          <cell r="A677" t="str">
            <v>Glyceria grandis</v>
          </cell>
          <cell r="B677" t="str">
            <v>GLYGRA</v>
          </cell>
          <cell r="C677" t="str">
            <v>REED MANNA GRASS</v>
          </cell>
          <cell r="D677" t="str">
            <v>Gramineae</v>
          </cell>
          <cell r="E677" t="str">
            <v>Perennial</v>
          </cell>
          <cell r="F677" t="str">
            <v>grass</v>
          </cell>
          <cell r="G677">
            <v>10</v>
          </cell>
          <cell r="H677">
            <v>-5</v>
          </cell>
          <cell r="I677" t="str">
            <v>OBL</v>
          </cell>
          <cell r="J677" t="str">
            <v/>
          </cell>
          <cell r="K677"/>
          <cell r="L677" t="str">
            <v/>
          </cell>
          <cell r="M677"/>
          <cell r="N677" t="str">
            <v/>
          </cell>
          <cell r="O677" t="e">
            <v>#DIV/0!</v>
          </cell>
          <cell r="P677"/>
          <cell r="Q677" t="str">
            <v>Do Not Buy</v>
          </cell>
        </row>
        <row r="678">
          <cell r="A678" t="str">
            <v>Glyceria pallida</v>
          </cell>
          <cell r="B678" t="str">
            <v>GLYPAL</v>
          </cell>
          <cell r="C678" t="str">
            <v>PALE MANNA GRASS</v>
          </cell>
          <cell r="D678" t="str">
            <v>Gramineae</v>
          </cell>
          <cell r="E678" t="str">
            <v>Perennial</v>
          </cell>
          <cell r="F678" t="str">
            <v>grass</v>
          </cell>
          <cell r="G678">
            <v>10</v>
          </cell>
          <cell r="H678">
            <v>-5</v>
          </cell>
          <cell r="I678" t="str">
            <v>OBL</v>
          </cell>
          <cell r="J678" t="str">
            <v/>
          </cell>
          <cell r="K678"/>
          <cell r="L678" t="str">
            <v/>
          </cell>
          <cell r="M678"/>
          <cell r="N678" t="str">
            <v/>
          </cell>
          <cell r="O678" t="e">
            <v>#DIV/0!</v>
          </cell>
          <cell r="P678"/>
          <cell r="Q678" t="str">
            <v>Do Not Buy</v>
          </cell>
          <cell r="V678" t="str">
            <v>Not present? Not in the db</v>
          </cell>
        </row>
        <row r="679">
          <cell r="A679" t="str">
            <v>Glyceria septentrionalis</v>
          </cell>
          <cell r="B679" t="str">
            <v>GLYSEP</v>
          </cell>
          <cell r="C679" t="str">
            <v>FLOATING MANNA GRASS</v>
          </cell>
          <cell r="D679" t="str">
            <v>Gramineae</v>
          </cell>
          <cell r="E679" t="str">
            <v>Perennial</v>
          </cell>
          <cell r="F679" t="str">
            <v>grass</v>
          </cell>
          <cell r="G679">
            <v>8</v>
          </cell>
          <cell r="H679">
            <v>-5</v>
          </cell>
          <cell r="I679" t="str">
            <v>OBL</v>
          </cell>
          <cell r="J679" t="str">
            <v/>
          </cell>
          <cell r="K679"/>
          <cell r="L679" t="str">
            <v/>
          </cell>
          <cell r="M679"/>
          <cell r="N679" t="str">
            <v/>
          </cell>
          <cell r="O679" t="e">
            <v>#DIV/0!</v>
          </cell>
          <cell r="P679"/>
        </row>
        <row r="680">
          <cell r="A680" t="str">
            <v>Glyceria striata</v>
          </cell>
          <cell r="B680" t="str">
            <v>GLYSTR</v>
          </cell>
          <cell r="C680" t="str">
            <v>FOWL MANNA GRASS</v>
          </cell>
          <cell r="D680" t="str">
            <v>Gramineae</v>
          </cell>
          <cell r="E680" t="str">
            <v>Perennial</v>
          </cell>
          <cell r="F680" t="str">
            <v>grass</v>
          </cell>
          <cell r="G680">
            <v>4</v>
          </cell>
          <cell r="H680">
            <v>-3</v>
          </cell>
          <cell r="I680" t="str">
            <v>[FACW]</v>
          </cell>
          <cell r="J680"/>
          <cell r="K680"/>
          <cell r="L680"/>
          <cell r="M680"/>
          <cell r="N680"/>
        </row>
        <row r="681">
          <cell r="A681" t="str">
            <v>Gnaphalium obtusifolium</v>
          </cell>
          <cell r="B681" t="str">
            <v>GNAOBT</v>
          </cell>
          <cell r="C681" t="str">
            <v>OLD-FIELD BALSAM</v>
          </cell>
          <cell r="D681" t="str">
            <v>Compositae</v>
          </cell>
          <cell r="E681" t="str">
            <v>Annual</v>
          </cell>
          <cell r="F681" t="str">
            <v>forb</v>
          </cell>
          <cell r="G681">
            <v>2</v>
          </cell>
          <cell r="H681">
            <v>5</v>
          </cell>
          <cell r="I681" t="str">
            <v>UPL</v>
          </cell>
          <cell r="J681"/>
          <cell r="K681"/>
          <cell r="L681"/>
          <cell r="M681"/>
          <cell r="N681"/>
        </row>
        <row r="682">
          <cell r="A682" t="str">
            <v>Goodyera pubescens</v>
          </cell>
          <cell r="B682" t="str">
            <v>GOOPUB</v>
          </cell>
          <cell r="C682" t="str">
            <v>RATTLESNAKE PLANTAIN</v>
          </cell>
          <cell r="D682" t="str">
            <v>Orchidaceae</v>
          </cell>
          <cell r="E682" t="str">
            <v>Perennial</v>
          </cell>
          <cell r="F682" t="str">
            <v>forb</v>
          </cell>
          <cell r="G682">
            <v>9</v>
          </cell>
          <cell r="H682">
            <v>-1</v>
          </cell>
          <cell r="I682" t="str">
            <v>FAC+</v>
          </cell>
          <cell r="J682" t="str">
            <v/>
          </cell>
          <cell r="K682"/>
          <cell r="L682" t="str">
            <v/>
          </cell>
          <cell r="M682"/>
          <cell r="N682" t="str">
            <v/>
          </cell>
          <cell r="O682" t="e">
            <v>#DIV/0!</v>
          </cell>
          <cell r="P682"/>
          <cell r="Q682" t="str">
            <v>Do Not Buy</v>
          </cell>
          <cell r="V682" t="str">
            <v>Orchid</v>
          </cell>
        </row>
        <row r="683">
          <cell r="A683" t="str">
            <v>Gratiola aurea</v>
          </cell>
          <cell r="B683" t="str">
            <v>GRAAUR</v>
          </cell>
          <cell r="C683" t="str">
            <v>GOLDENPERT</v>
          </cell>
          <cell r="D683" t="str">
            <v>Scrophulariaceae</v>
          </cell>
          <cell r="E683" t="str">
            <v>Perennial</v>
          </cell>
          <cell r="F683" t="str">
            <v>forb</v>
          </cell>
          <cell r="G683">
            <v>10</v>
          </cell>
          <cell r="H683">
            <v>-5</v>
          </cell>
          <cell r="I683" t="str">
            <v>OBL</v>
          </cell>
          <cell r="J683" t="str">
            <v/>
          </cell>
          <cell r="K683"/>
          <cell r="L683" t="str">
            <v/>
          </cell>
          <cell r="M683"/>
          <cell r="N683" t="str">
            <v/>
          </cell>
          <cell r="O683" t="e">
            <v>#DIV/0!</v>
          </cell>
          <cell r="P683"/>
          <cell r="Q683" t="str">
            <v>Do Not Buy</v>
          </cell>
          <cell r="V683" t="str">
            <v>Not present? Not in the db</v>
          </cell>
        </row>
        <row r="684">
          <cell r="A684" t="str">
            <v>Gratiola neglecta</v>
          </cell>
          <cell r="B684" t="str">
            <v>GRANEG</v>
          </cell>
          <cell r="C684" t="str">
            <v>CLAMMY HEDGE HYSSOP</v>
          </cell>
          <cell r="D684" t="str">
            <v>Scrophulariaceae</v>
          </cell>
          <cell r="E684" t="str">
            <v>Annual</v>
          </cell>
          <cell r="F684" t="str">
            <v>forb</v>
          </cell>
          <cell r="G684">
            <v>7</v>
          </cell>
          <cell r="H684">
            <v>-5</v>
          </cell>
          <cell r="I684" t="str">
            <v>OBL</v>
          </cell>
          <cell r="J684" t="str">
            <v/>
          </cell>
          <cell r="K684"/>
          <cell r="L684" t="str">
            <v/>
          </cell>
          <cell r="M684"/>
          <cell r="N684" t="str">
            <v/>
          </cell>
          <cell r="O684" t="e">
            <v>#DIV/0!</v>
          </cell>
          <cell r="P684"/>
          <cell r="Q684" t="str">
            <v>Do Not Buy</v>
          </cell>
          <cell r="V684" t="str">
            <v>Not present? Not in the db</v>
          </cell>
        </row>
        <row r="685">
          <cell r="A685" t="str">
            <v>Gratiola virginiana</v>
          </cell>
          <cell r="B685" t="str">
            <v>GRAVIR</v>
          </cell>
          <cell r="C685" t="str">
            <v>ROUND-FRUITED HEDGE HYSSOP</v>
          </cell>
          <cell r="D685" t="str">
            <v>Scrophulariaceae</v>
          </cell>
          <cell r="E685" t="str">
            <v>Annual</v>
          </cell>
          <cell r="F685" t="str">
            <v>forb</v>
          </cell>
          <cell r="G685">
            <v>10</v>
          </cell>
          <cell r="H685">
            <v>-5</v>
          </cell>
          <cell r="I685" t="str">
            <v>OBL</v>
          </cell>
          <cell r="J685" t="str">
            <v/>
          </cell>
          <cell r="K685"/>
          <cell r="L685" t="str">
            <v/>
          </cell>
          <cell r="M685"/>
          <cell r="N685" t="str">
            <v/>
          </cell>
          <cell r="O685" t="e">
            <v>#DIV/0!</v>
          </cell>
          <cell r="P685"/>
          <cell r="Q685" t="str">
            <v>Do Not Buy</v>
          </cell>
          <cell r="V685" t="str">
            <v>mud flats ROL CUB</v>
          </cell>
        </row>
        <row r="686">
          <cell r="A686" t="str">
            <v>Gymnocladus dioica</v>
          </cell>
          <cell r="B686" t="str">
            <v>GYMDIO</v>
          </cell>
          <cell r="C686" t="str">
            <v>KENTUCKY COFFEE TREE</v>
          </cell>
          <cell r="D686" t="str">
            <v>Leguminosae</v>
          </cell>
          <cell r="E686" t="str">
            <v>Perennial</v>
          </cell>
          <cell r="F686" t="str">
            <v>tree</v>
          </cell>
          <cell r="G686">
            <v>8</v>
          </cell>
          <cell r="H686">
            <v>5</v>
          </cell>
          <cell r="I686" t="str">
            <v>UPL</v>
          </cell>
          <cell r="J686" t="str">
            <v/>
          </cell>
          <cell r="K686"/>
          <cell r="L686" t="str">
            <v/>
          </cell>
          <cell r="M686"/>
          <cell r="N686" t="str">
            <v/>
          </cell>
          <cell r="O686" t="e">
            <v>#DIV/0!</v>
          </cell>
          <cell r="P686"/>
          <cell r="Q686" t="str">
            <v>Do Not Buy</v>
          </cell>
        </row>
        <row r="687">
          <cell r="A687" t="str">
            <v>Habenaria ciliaris</v>
          </cell>
          <cell r="B687" t="str">
            <v>HABCIL</v>
          </cell>
          <cell r="C687" t="str">
            <v>ORANGE FRINGED ORCHID</v>
          </cell>
          <cell r="D687" t="str">
            <v>Orchidaceae</v>
          </cell>
          <cell r="E687" t="str">
            <v>Perennial</v>
          </cell>
          <cell r="F687" t="str">
            <v>forb</v>
          </cell>
          <cell r="G687">
            <v>10</v>
          </cell>
          <cell r="H687">
            <v>-3</v>
          </cell>
          <cell r="I687" t="str">
            <v>FACW</v>
          </cell>
          <cell r="J687" t="str">
            <v/>
          </cell>
          <cell r="K687"/>
          <cell r="L687" t="str">
            <v/>
          </cell>
          <cell r="M687"/>
          <cell r="N687" t="str">
            <v/>
          </cell>
          <cell r="O687" t="e">
            <v>#DIV/0!</v>
          </cell>
          <cell r="P687"/>
          <cell r="Q687" t="str">
            <v>Do Not Buy</v>
          </cell>
          <cell r="V687" t="str">
            <v>Orchid</v>
          </cell>
        </row>
        <row r="688">
          <cell r="A688" t="str">
            <v>Habenaria clavellata</v>
          </cell>
          <cell r="B688" t="str">
            <v>HABCLA</v>
          </cell>
          <cell r="C688" t="str">
            <v>CLUB-SPUR ORCHID</v>
          </cell>
          <cell r="D688" t="str">
            <v>Orchidaceae</v>
          </cell>
          <cell r="E688" t="str">
            <v>Perennial</v>
          </cell>
          <cell r="F688" t="str">
            <v>forb</v>
          </cell>
          <cell r="G688">
            <v>10</v>
          </cell>
          <cell r="H688">
            <v>-5</v>
          </cell>
          <cell r="I688" t="str">
            <v>OBL</v>
          </cell>
          <cell r="J688" t="str">
            <v/>
          </cell>
          <cell r="K688"/>
          <cell r="L688" t="str">
            <v/>
          </cell>
          <cell r="M688"/>
          <cell r="N688" t="str">
            <v/>
          </cell>
          <cell r="O688" t="e">
            <v>#DIV/0!</v>
          </cell>
          <cell r="P688"/>
          <cell r="Q688" t="str">
            <v>Do Not Buy</v>
          </cell>
          <cell r="V688" t="str">
            <v>Orchid</v>
          </cell>
        </row>
        <row r="689">
          <cell r="A689" t="str">
            <v>Habenaria dilatata</v>
          </cell>
          <cell r="B689" t="str">
            <v>HABDIL</v>
          </cell>
          <cell r="C689" t="str">
            <v>WHITE BOG ORCHID</v>
          </cell>
          <cell r="D689" t="str">
            <v>Orchidaceae</v>
          </cell>
          <cell r="E689" t="str">
            <v>Perennial</v>
          </cell>
          <cell r="F689" t="str">
            <v>forb</v>
          </cell>
          <cell r="G689">
            <v>10</v>
          </cell>
          <cell r="H689">
            <v>-4</v>
          </cell>
          <cell r="I689" t="str">
            <v>FACW+</v>
          </cell>
          <cell r="J689" t="str">
            <v/>
          </cell>
          <cell r="K689"/>
          <cell r="L689" t="str">
            <v/>
          </cell>
          <cell r="M689"/>
          <cell r="N689" t="str">
            <v/>
          </cell>
          <cell r="O689" t="e">
            <v>#DIV/0!</v>
          </cell>
          <cell r="P689"/>
          <cell r="Q689" t="str">
            <v>Do Not Buy</v>
          </cell>
          <cell r="V689" t="str">
            <v>Orchid</v>
          </cell>
        </row>
        <row r="690">
          <cell r="A690" t="str">
            <v>Habenaria flava herbiola</v>
          </cell>
          <cell r="B690" t="str">
            <v>HABFLH</v>
          </cell>
          <cell r="C690" t="str">
            <v>TUBERCLED ORCHID</v>
          </cell>
          <cell r="D690" t="str">
            <v>Orchidaceae</v>
          </cell>
          <cell r="E690" t="str">
            <v>Perennial</v>
          </cell>
          <cell r="F690" t="str">
            <v>forb</v>
          </cell>
          <cell r="G690">
            <v>10</v>
          </cell>
          <cell r="H690">
            <v>-3</v>
          </cell>
          <cell r="I690" t="str">
            <v>FACW</v>
          </cell>
          <cell r="J690" t="str">
            <v>Platanthera flava var. herbiola</v>
          </cell>
          <cell r="K690"/>
          <cell r="L690" t="str">
            <v/>
          </cell>
          <cell r="M690"/>
          <cell r="N690" t="str">
            <v/>
          </cell>
          <cell r="O690" t="e">
            <v>#DIV/0!</v>
          </cell>
          <cell r="P690"/>
          <cell r="Q690" t="str">
            <v>Do Not Buy</v>
          </cell>
          <cell r="R690" t="str">
            <v>U</v>
          </cell>
          <cell r="V690" t="str">
            <v>Orchid</v>
          </cell>
        </row>
        <row r="691">
          <cell r="A691" t="str">
            <v>Habenaria hookeri</v>
          </cell>
          <cell r="B691" t="str">
            <v>HABHOO</v>
          </cell>
          <cell r="C691" t="str">
            <v>HOOKER'S ORCHID</v>
          </cell>
          <cell r="D691" t="str">
            <v>Orchidaceae</v>
          </cell>
          <cell r="E691" t="str">
            <v>Perennial</v>
          </cell>
          <cell r="F691" t="str">
            <v>forb</v>
          </cell>
          <cell r="G691">
            <v>10</v>
          </cell>
          <cell r="H691">
            <v>-1</v>
          </cell>
          <cell r="I691" t="str">
            <v>FAC+</v>
          </cell>
          <cell r="J691" t="str">
            <v/>
          </cell>
          <cell r="K691"/>
          <cell r="L691" t="str">
            <v/>
          </cell>
          <cell r="M691"/>
          <cell r="N691" t="str">
            <v/>
          </cell>
          <cell r="O691" t="e">
            <v>#DIV/0!</v>
          </cell>
          <cell r="P691"/>
          <cell r="Q691" t="str">
            <v>Do Not Buy</v>
          </cell>
          <cell r="V691" t="str">
            <v>Orchid</v>
          </cell>
        </row>
        <row r="692">
          <cell r="A692" t="str">
            <v>Habenaria hyperborea huronensis</v>
          </cell>
          <cell r="B692" t="str">
            <v>HABHYH</v>
          </cell>
          <cell r="C692" t="str">
            <v>NORTHERN BOG ORCHID</v>
          </cell>
          <cell r="D692" t="str">
            <v>Orchidaceae</v>
          </cell>
          <cell r="E692" t="str">
            <v>Perennial</v>
          </cell>
          <cell r="F692" t="str">
            <v>forb</v>
          </cell>
          <cell r="G692">
            <v>10</v>
          </cell>
          <cell r="H692">
            <v>-4</v>
          </cell>
          <cell r="I692" t="str">
            <v>FACW+</v>
          </cell>
          <cell r="J692" t="str">
            <v/>
          </cell>
          <cell r="K692"/>
          <cell r="L692" t="str">
            <v/>
          </cell>
          <cell r="M692"/>
          <cell r="N692" t="str">
            <v/>
          </cell>
          <cell r="O692" t="e">
            <v>#DIV/0!</v>
          </cell>
          <cell r="P692"/>
          <cell r="Q692" t="str">
            <v>Do Not Buy</v>
          </cell>
          <cell r="V692" t="str">
            <v>Orchid</v>
          </cell>
        </row>
        <row r="693">
          <cell r="A693" t="str">
            <v>Habenaria lacera</v>
          </cell>
          <cell r="B693" t="str">
            <v>HABLAC</v>
          </cell>
          <cell r="C693" t="str">
            <v>RAGGED FRINGED ORCHID</v>
          </cell>
          <cell r="D693" t="str">
            <v>Orchidaceae</v>
          </cell>
          <cell r="E693" t="str">
            <v>Perennial</v>
          </cell>
          <cell r="F693" t="str">
            <v>forb</v>
          </cell>
          <cell r="G693">
            <v>10</v>
          </cell>
          <cell r="H693">
            <v>-3</v>
          </cell>
          <cell r="I693" t="str">
            <v>FACW</v>
          </cell>
          <cell r="J693" t="str">
            <v/>
          </cell>
          <cell r="K693"/>
          <cell r="L693" t="str">
            <v/>
          </cell>
          <cell r="M693"/>
          <cell r="N693" t="str">
            <v/>
          </cell>
          <cell r="O693" t="e">
            <v>#DIV/0!</v>
          </cell>
          <cell r="P693"/>
          <cell r="Q693" t="str">
            <v>Do Not Buy</v>
          </cell>
          <cell r="V693" t="str">
            <v>Orchid</v>
          </cell>
        </row>
        <row r="694">
          <cell r="A694" t="str">
            <v>Habenaria leucophaea</v>
          </cell>
          <cell r="B694" t="str">
            <v>HABLEU</v>
          </cell>
          <cell r="C694" t="str">
            <v>EASTERN PRAIRIE FRINGED ORCHID</v>
          </cell>
          <cell r="D694" t="str">
            <v>Orchidaceae</v>
          </cell>
          <cell r="E694" t="str">
            <v>Perennial</v>
          </cell>
          <cell r="F694" t="str">
            <v>forb</v>
          </cell>
          <cell r="G694">
            <v>10</v>
          </cell>
          <cell r="H694">
            <v>-4</v>
          </cell>
          <cell r="I694" t="str">
            <v>FACW+</v>
          </cell>
          <cell r="J694" t="str">
            <v/>
          </cell>
          <cell r="K694"/>
          <cell r="L694" t="str">
            <v/>
          </cell>
          <cell r="M694"/>
          <cell r="N694" t="str">
            <v/>
          </cell>
          <cell r="O694" t="e">
            <v>#DIV/0!</v>
          </cell>
          <cell r="P694"/>
          <cell r="Q694" t="str">
            <v>Do Not Buy</v>
          </cell>
          <cell r="V694" t="str">
            <v>Orchid</v>
          </cell>
        </row>
        <row r="695">
          <cell r="A695" t="str">
            <v>Habenaria orbiculata</v>
          </cell>
          <cell r="B695" t="str">
            <v>HABORB</v>
          </cell>
          <cell r="C695" t="str">
            <v>ROUND-LEAVED ORCHID</v>
          </cell>
          <cell r="D695" t="str">
            <v>Orchidaceae</v>
          </cell>
          <cell r="E695" t="str">
            <v>Perennial</v>
          </cell>
          <cell r="F695" t="str">
            <v>forb</v>
          </cell>
          <cell r="G695">
            <v>10</v>
          </cell>
          <cell r="H695">
            <v>0</v>
          </cell>
          <cell r="I695" t="str">
            <v>FAC</v>
          </cell>
          <cell r="J695" t="str">
            <v/>
          </cell>
          <cell r="K695"/>
          <cell r="L695" t="str">
            <v/>
          </cell>
          <cell r="M695"/>
          <cell r="N695" t="str">
            <v/>
          </cell>
          <cell r="O695" t="e">
            <v>#DIV/0!</v>
          </cell>
          <cell r="P695"/>
          <cell r="Q695" t="str">
            <v>Do Not Buy</v>
          </cell>
          <cell r="V695" t="str">
            <v>Orchid</v>
          </cell>
        </row>
        <row r="696">
          <cell r="A696" t="str">
            <v>Habenaria psycodes</v>
          </cell>
          <cell r="B696" t="str">
            <v>HABPSY</v>
          </cell>
          <cell r="C696" t="str">
            <v>PURPLE FRINGED ORCHID</v>
          </cell>
          <cell r="D696" t="str">
            <v>Orchidaceae</v>
          </cell>
          <cell r="E696" t="str">
            <v>Perennial</v>
          </cell>
          <cell r="F696" t="str">
            <v>forb</v>
          </cell>
          <cell r="G696">
            <v>10</v>
          </cell>
          <cell r="H696">
            <v>-3</v>
          </cell>
          <cell r="I696" t="str">
            <v>FACW</v>
          </cell>
          <cell r="J696" t="str">
            <v>Platanthera psycodes</v>
          </cell>
          <cell r="K696"/>
          <cell r="L696" t="str">
            <v/>
          </cell>
          <cell r="M696"/>
          <cell r="N696" t="str">
            <v/>
          </cell>
          <cell r="O696" t="e">
            <v>#DIV/0!</v>
          </cell>
          <cell r="P696"/>
          <cell r="Q696" t="str">
            <v>Do Not Buy</v>
          </cell>
          <cell r="R696" t="str">
            <v>U</v>
          </cell>
          <cell r="V696" t="str">
            <v>Orchid</v>
          </cell>
        </row>
        <row r="697">
          <cell r="A697" t="str">
            <v>Habenaria viridis bracteata</v>
          </cell>
          <cell r="B697" t="str">
            <v>HABVIB</v>
          </cell>
          <cell r="C697" t="str">
            <v>BRACTED ORCHID</v>
          </cell>
          <cell r="D697" t="str">
            <v>Orchidaceae</v>
          </cell>
          <cell r="E697" t="str">
            <v>Perennial</v>
          </cell>
          <cell r="F697" t="str">
            <v>forb</v>
          </cell>
          <cell r="G697">
            <v>10</v>
          </cell>
          <cell r="H697">
            <v>5</v>
          </cell>
          <cell r="I697" t="str">
            <v>UPL</v>
          </cell>
          <cell r="J697" t="str">
            <v/>
          </cell>
          <cell r="K697"/>
          <cell r="L697" t="str">
            <v/>
          </cell>
          <cell r="M697"/>
          <cell r="N697" t="str">
            <v/>
          </cell>
          <cell r="O697" t="e">
            <v>#DIV/0!</v>
          </cell>
          <cell r="P697"/>
          <cell r="Q697" t="str">
            <v>Do Not Buy</v>
          </cell>
          <cell r="V697" t="str">
            <v>Orchid</v>
          </cell>
        </row>
        <row r="698">
          <cell r="A698" t="str">
            <v>Hackelia virginiana</v>
          </cell>
          <cell r="B698" t="str">
            <v>HACVIR</v>
          </cell>
          <cell r="C698" t="str">
            <v>STICKSEED</v>
          </cell>
          <cell r="D698" t="str">
            <v>Boraginaceae</v>
          </cell>
          <cell r="E698" t="str">
            <v>Biennial</v>
          </cell>
          <cell r="F698" t="str">
            <v>forb</v>
          </cell>
          <cell r="G698">
            <v>0</v>
          </cell>
          <cell r="H698">
            <v>1</v>
          </cell>
          <cell r="I698" t="str">
            <v>FAC-</v>
          </cell>
          <cell r="J698"/>
          <cell r="K698"/>
          <cell r="L698"/>
          <cell r="M698"/>
          <cell r="N698"/>
        </row>
        <row r="699">
          <cell r="A699" t="str">
            <v>Hamamelis virginiana</v>
          </cell>
          <cell r="B699" t="str">
            <v>HAMVIR</v>
          </cell>
          <cell r="C699" t="str">
            <v>WITCH HAZEL</v>
          </cell>
          <cell r="D699" t="str">
            <v>Hamamelidaceae</v>
          </cell>
          <cell r="E699" t="str">
            <v>Perennial</v>
          </cell>
          <cell r="F699" t="str">
            <v>shrub</v>
          </cell>
          <cell r="G699">
            <v>8</v>
          </cell>
          <cell r="H699">
            <v>3</v>
          </cell>
          <cell r="I699" t="str">
            <v>FACU</v>
          </cell>
          <cell r="J699" t="str">
            <v/>
          </cell>
          <cell r="K699"/>
          <cell r="L699" t="str">
            <v/>
          </cell>
          <cell r="M699"/>
          <cell r="N699" t="str">
            <v/>
          </cell>
          <cell r="O699" t="e">
            <v>#DIV/0!</v>
          </cell>
          <cell r="P699"/>
        </row>
        <row r="700">
          <cell r="A700" t="str">
            <v>Hedeoma hispida</v>
          </cell>
          <cell r="B700" t="str">
            <v>HEDHIS</v>
          </cell>
          <cell r="C700" t="str">
            <v>ROUGH PENNYROYAL</v>
          </cell>
          <cell r="D700" t="str">
            <v>Labiatae</v>
          </cell>
          <cell r="E700" t="str">
            <v>Annual</v>
          </cell>
          <cell r="F700" t="str">
            <v>forb</v>
          </cell>
          <cell r="G700">
            <v>2</v>
          </cell>
          <cell r="H700">
            <v>5</v>
          </cell>
          <cell r="I700" t="str">
            <v>UPL</v>
          </cell>
          <cell r="J700"/>
          <cell r="K700"/>
          <cell r="L700"/>
          <cell r="M700"/>
          <cell r="N700"/>
        </row>
        <row r="701">
          <cell r="A701" t="str">
            <v>Hedeoma pulegioides</v>
          </cell>
          <cell r="B701" t="str">
            <v>HEDPUL</v>
          </cell>
          <cell r="C701" t="str">
            <v>AMERICAN PENNYROYAL</v>
          </cell>
          <cell r="D701" t="str">
            <v>Labiatae</v>
          </cell>
          <cell r="E701" t="str">
            <v>Annual</v>
          </cell>
          <cell r="F701" t="str">
            <v>forb</v>
          </cell>
          <cell r="G701">
            <v>3</v>
          </cell>
          <cell r="H701">
            <v>5</v>
          </cell>
          <cell r="I701" t="str">
            <v>UPL</v>
          </cell>
          <cell r="J701"/>
          <cell r="K701"/>
          <cell r="L701"/>
          <cell r="M701"/>
          <cell r="N701"/>
        </row>
        <row r="702">
          <cell r="A702" t="str">
            <v>Helenium autumnale</v>
          </cell>
          <cell r="B702" t="str">
            <v>HELAUT</v>
          </cell>
          <cell r="C702" t="str">
            <v>SNEEZEWEED</v>
          </cell>
          <cell r="D702" t="str">
            <v>Compositae</v>
          </cell>
          <cell r="E702" t="str">
            <v>Perennial</v>
          </cell>
          <cell r="F702" t="str">
            <v>forb</v>
          </cell>
          <cell r="G702">
            <v>5</v>
          </cell>
          <cell r="H702">
            <v>-4</v>
          </cell>
          <cell r="I702" t="str">
            <v>FACW+</v>
          </cell>
          <cell r="J702"/>
          <cell r="K702"/>
          <cell r="L702"/>
          <cell r="M702"/>
          <cell r="N702"/>
        </row>
        <row r="703">
          <cell r="A703" t="str">
            <v>Helianthemum bicknellii</v>
          </cell>
          <cell r="B703" t="str">
            <v>HELBIC</v>
          </cell>
          <cell r="C703" t="str">
            <v>ROCKROSE</v>
          </cell>
          <cell r="D703" t="str">
            <v>Cistaceae</v>
          </cell>
          <cell r="E703" t="str">
            <v>Perennial</v>
          </cell>
          <cell r="F703" t="str">
            <v>forb</v>
          </cell>
          <cell r="G703">
            <v>10</v>
          </cell>
          <cell r="H703">
            <v>5</v>
          </cell>
          <cell r="I703" t="str">
            <v>UPL</v>
          </cell>
          <cell r="J703" t="str">
            <v/>
          </cell>
          <cell r="K703"/>
          <cell r="L703" t="str">
            <v/>
          </cell>
          <cell r="M703"/>
          <cell r="N703" t="str">
            <v/>
          </cell>
          <cell r="O703" t="e">
            <v>#DIV/0!</v>
          </cell>
          <cell r="P703"/>
          <cell r="Q703" t="str">
            <v>Do Not Buy</v>
          </cell>
          <cell r="V703" t="str">
            <v>Not present? Not in the db</v>
          </cell>
        </row>
        <row r="704">
          <cell r="A704" t="str">
            <v>Helianthemum canadense</v>
          </cell>
          <cell r="B704" t="str">
            <v>HELCAN</v>
          </cell>
          <cell r="C704" t="str">
            <v>COMMON ROCKROSE</v>
          </cell>
          <cell r="D704" t="str">
            <v>Cistaceae</v>
          </cell>
          <cell r="E704" t="str">
            <v>Perennial</v>
          </cell>
          <cell r="F704" t="str">
            <v>forb</v>
          </cell>
          <cell r="G704">
            <v>8</v>
          </cell>
          <cell r="H704">
            <v>5</v>
          </cell>
          <cell r="I704" t="str">
            <v>UPL</v>
          </cell>
          <cell r="J704" t="str">
            <v/>
          </cell>
          <cell r="K704"/>
          <cell r="L704" t="str">
            <v/>
          </cell>
          <cell r="M704"/>
          <cell r="N704" t="str">
            <v/>
          </cell>
          <cell r="O704" t="e">
            <v>#DIV/0!</v>
          </cell>
          <cell r="P704"/>
          <cell r="Q704" t="str">
            <v>Do Not Buy</v>
          </cell>
          <cell r="R704" t="str">
            <v>U</v>
          </cell>
          <cell r="S704" t="str">
            <v>UH</v>
          </cell>
          <cell r="V704" t="str">
            <v>SPR</v>
          </cell>
        </row>
        <row r="705">
          <cell r="A705" t="str">
            <v>Helianthus decapetalus</v>
          </cell>
          <cell r="B705" t="str">
            <v>HELDEC</v>
          </cell>
          <cell r="C705" t="str">
            <v>PALE SUNFLOWER</v>
          </cell>
          <cell r="D705" t="str">
            <v>Compositae</v>
          </cell>
          <cell r="E705" t="str">
            <v>Perennial</v>
          </cell>
          <cell r="F705" t="str">
            <v>forb</v>
          </cell>
          <cell r="G705">
            <v>5</v>
          </cell>
          <cell r="H705">
            <v>5</v>
          </cell>
          <cell r="I705" t="str">
            <v>UPL</v>
          </cell>
          <cell r="J705"/>
          <cell r="K705"/>
          <cell r="L705"/>
          <cell r="M705"/>
          <cell r="N705"/>
        </row>
        <row r="706">
          <cell r="A706" t="str">
            <v>Helianthus divaricatus</v>
          </cell>
          <cell r="B706" t="str">
            <v>HELDIV</v>
          </cell>
          <cell r="C706" t="str">
            <v>WOODLAND SUNFLOWER</v>
          </cell>
          <cell r="D706" t="str">
            <v>Compositae</v>
          </cell>
          <cell r="E706" t="str">
            <v>Perennial</v>
          </cell>
          <cell r="F706" t="str">
            <v>forb</v>
          </cell>
          <cell r="G706">
            <v>5</v>
          </cell>
          <cell r="H706">
            <v>5</v>
          </cell>
          <cell r="I706" t="str">
            <v>UPL</v>
          </cell>
          <cell r="J706"/>
          <cell r="K706"/>
          <cell r="L706"/>
          <cell r="M706"/>
          <cell r="N706"/>
        </row>
        <row r="707">
          <cell r="A707" t="str">
            <v>Helianthus giganteus</v>
          </cell>
          <cell r="B707" t="str">
            <v>HELGIG</v>
          </cell>
          <cell r="C707" t="str">
            <v>TALL SUNFLOWER</v>
          </cell>
          <cell r="D707" t="str">
            <v>Compositae</v>
          </cell>
          <cell r="E707" t="str">
            <v>Perennial</v>
          </cell>
          <cell r="F707" t="str">
            <v>forb</v>
          </cell>
          <cell r="G707">
            <v>9</v>
          </cell>
          <cell r="H707">
            <v>-3</v>
          </cell>
          <cell r="I707" t="str">
            <v>FACW</v>
          </cell>
          <cell r="J707" t="str">
            <v/>
          </cell>
          <cell r="K707"/>
          <cell r="L707" t="str">
            <v/>
          </cell>
          <cell r="M707"/>
          <cell r="N707" t="str">
            <v/>
          </cell>
          <cell r="O707" t="e">
            <v>#DIV/0!</v>
          </cell>
          <cell r="P707"/>
          <cell r="Q707" t="str">
            <v>Do Not Buy</v>
          </cell>
        </row>
        <row r="708">
          <cell r="A708" t="str">
            <v>Helianthus grosseserratus</v>
          </cell>
          <cell r="B708" t="str">
            <v>HELGRO</v>
          </cell>
          <cell r="C708" t="str">
            <v>SAWTOOTH SUNFLOWER</v>
          </cell>
          <cell r="D708" t="str">
            <v>Compositae</v>
          </cell>
          <cell r="E708" t="str">
            <v>Perennial</v>
          </cell>
          <cell r="F708" t="str">
            <v>forb</v>
          </cell>
          <cell r="G708">
            <v>2</v>
          </cell>
          <cell r="H708">
            <v>-2</v>
          </cell>
          <cell r="I708" t="str">
            <v>FACW-</v>
          </cell>
          <cell r="J708"/>
          <cell r="K708"/>
          <cell r="L708"/>
          <cell r="M708"/>
          <cell r="N708"/>
        </row>
        <row r="709">
          <cell r="A709" t="str">
            <v>Helianthus hirsutus</v>
          </cell>
          <cell r="B709" t="str">
            <v>HELHIR</v>
          </cell>
          <cell r="C709" t="str">
            <v>HISPID SUNFLOWER</v>
          </cell>
          <cell r="D709" t="str">
            <v>Compositae</v>
          </cell>
          <cell r="E709" t="str">
            <v>Perennial</v>
          </cell>
          <cell r="F709" t="str">
            <v>forb</v>
          </cell>
          <cell r="G709">
            <v>5</v>
          </cell>
          <cell r="H709">
            <v>5</v>
          </cell>
          <cell r="I709" t="str">
            <v>UPL</v>
          </cell>
          <cell r="J709"/>
          <cell r="K709"/>
          <cell r="L709"/>
          <cell r="M709"/>
          <cell r="N709"/>
        </row>
        <row r="710">
          <cell r="A710" t="str">
            <v>Helianthus mollis</v>
          </cell>
          <cell r="B710" t="str">
            <v>HELMOL</v>
          </cell>
          <cell r="C710" t="str">
            <v>DOWNY SUNFLOWER</v>
          </cell>
          <cell r="D710" t="str">
            <v>Compositae</v>
          </cell>
          <cell r="E710" t="str">
            <v>Perennial</v>
          </cell>
          <cell r="F710" t="str">
            <v>forb</v>
          </cell>
          <cell r="G710">
            <v>9</v>
          </cell>
          <cell r="H710">
            <v>5</v>
          </cell>
          <cell r="I710" t="str">
            <v>UPL</v>
          </cell>
          <cell r="J710" t="str">
            <v/>
          </cell>
          <cell r="K710"/>
          <cell r="L710" t="str">
            <v/>
          </cell>
          <cell r="M710"/>
          <cell r="N710" t="str">
            <v/>
          </cell>
          <cell r="O710" t="e">
            <v>#DIV/0!</v>
          </cell>
          <cell r="P710"/>
        </row>
        <row r="711">
          <cell r="A711" t="str">
            <v>Helianthus occidentalis</v>
          </cell>
          <cell r="B711" t="str">
            <v>HELOCC</v>
          </cell>
          <cell r="C711" t="str">
            <v>WESTERN SUNFLOWER</v>
          </cell>
          <cell r="D711" t="str">
            <v>Compositae</v>
          </cell>
          <cell r="E711" t="str">
            <v>Perennial</v>
          </cell>
          <cell r="F711" t="str">
            <v>forb</v>
          </cell>
          <cell r="G711">
            <v>10</v>
          </cell>
          <cell r="H711">
            <v>4</v>
          </cell>
          <cell r="I711" t="str">
            <v>FACU-</v>
          </cell>
          <cell r="J711" t="str">
            <v/>
          </cell>
          <cell r="K711"/>
          <cell r="L711" t="str">
            <v/>
          </cell>
          <cell r="M711"/>
          <cell r="N711" t="str">
            <v/>
          </cell>
          <cell r="O711" t="e">
            <v>#DIV/0!</v>
          </cell>
          <cell r="P711"/>
        </row>
        <row r="712">
          <cell r="A712" t="str">
            <v>Helianthus rigidus</v>
          </cell>
          <cell r="B712" t="str">
            <v>HELRIG</v>
          </cell>
          <cell r="C712" t="str">
            <v>PRAIRIE SUNFLOWER</v>
          </cell>
          <cell r="D712" t="str">
            <v>Compositae</v>
          </cell>
          <cell r="E712" t="str">
            <v>Perennial</v>
          </cell>
          <cell r="F712" t="str">
            <v>forb</v>
          </cell>
          <cell r="G712">
            <v>8</v>
          </cell>
          <cell r="H712">
            <v>5</v>
          </cell>
          <cell r="I712" t="str">
            <v>UPL</v>
          </cell>
          <cell r="J712" t="str">
            <v/>
          </cell>
          <cell r="K712">
            <v>30</v>
          </cell>
          <cell r="L712"/>
          <cell r="M712">
            <v>4800</v>
          </cell>
          <cell r="N712" t="str">
            <v/>
          </cell>
          <cell r="O712">
            <v>6.2500000000000003E-3</v>
          </cell>
          <cell r="P712"/>
        </row>
        <row r="713">
          <cell r="A713" t="str">
            <v>Helianthus strumosus</v>
          </cell>
          <cell r="B713" t="str">
            <v>HELSTR</v>
          </cell>
          <cell r="C713" t="str">
            <v>PALE-LEAVED SUNFLOWER</v>
          </cell>
          <cell r="D713" t="str">
            <v>Compositae</v>
          </cell>
          <cell r="E713" t="str">
            <v>Perennial</v>
          </cell>
          <cell r="F713" t="str">
            <v>forb</v>
          </cell>
          <cell r="G713">
            <v>5</v>
          </cell>
          <cell r="H713">
            <v>5</v>
          </cell>
          <cell r="I713" t="str">
            <v>UPL</v>
          </cell>
          <cell r="J713"/>
          <cell r="K713"/>
          <cell r="L713"/>
          <cell r="M713"/>
          <cell r="N713"/>
        </row>
        <row r="714">
          <cell r="A714" t="str">
            <v>Helianthus tuberosus</v>
          </cell>
          <cell r="B714" t="str">
            <v>HELTUB</v>
          </cell>
          <cell r="C714" t="str">
            <v>JERUSALEM ARTICHOKE</v>
          </cell>
          <cell r="D714" t="str">
            <v>Compositae</v>
          </cell>
          <cell r="E714" t="str">
            <v>Perennial</v>
          </cell>
          <cell r="F714" t="str">
            <v>forb</v>
          </cell>
          <cell r="G714">
            <v>3</v>
          </cell>
          <cell r="H714">
            <v>0</v>
          </cell>
          <cell r="I714" t="str">
            <v>FAC</v>
          </cell>
          <cell r="J714"/>
          <cell r="K714"/>
          <cell r="L714"/>
          <cell r="M714"/>
          <cell r="N714"/>
        </row>
        <row r="715">
          <cell r="A715" t="str">
            <v>Heliopsis helianthoides</v>
          </cell>
          <cell r="B715" t="str">
            <v>HELHEL</v>
          </cell>
          <cell r="C715" t="str">
            <v>FALSE SUNFLOWER</v>
          </cell>
          <cell r="D715" t="str">
            <v>Compositae</v>
          </cell>
          <cell r="E715" t="str">
            <v>Perennial</v>
          </cell>
          <cell r="F715" t="str">
            <v>forb</v>
          </cell>
          <cell r="G715">
            <v>5</v>
          </cell>
          <cell r="H715">
            <v>5</v>
          </cell>
          <cell r="I715" t="str">
            <v>UPL</v>
          </cell>
          <cell r="J715"/>
          <cell r="K715"/>
          <cell r="L715"/>
          <cell r="M715"/>
          <cell r="N715"/>
        </row>
        <row r="716">
          <cell r="A716" t="str">
            <v>Hemicarpha drummondii</v>
          </cell>
          <cell r="B716" t="str">
            <v>HEMDRU</v>
          </cell>
          <cell r="C716" t="str">
            <v>no common name</v>
          </cell>
          <cell r="D716" t="str">
            <v>Cyperaceae</v>
          </cell>
          <cell r="E716" t="str">
            <v>Annual</v>
          </cell>
          <cell r="F716" t="str">
            <v>sedge</v>
          </cell>
          <cell r="G716">
            <v>10</v>
          </cell>
          <cell r="H716">
            <v>-4</v>
          </cell>
          <cell r="I716" t="str">
            <v>FACW+</v>
          </cell>
          <cell r="J716" t="str">
            <v/>
          </cell>
          <cell r="K716"/>
          <cell r="L716" t="str">
            <v/>
          </cell>
          <cell r="M716"/>
          <cell r="N716" t="str">
            <v/>
          </cell>
          <cell r="O716" t="e">
            <v>#DIV/0!</v>
          </cell>
          <cell r="P716"/>
          <cell r="Q716" t="str">
            <v>Do Not Buy</v>
          </cell>
          <cell r="V716" t="str">
            <v>Not present? Not in the db</v>
          </cell>
        </row>
        <row r="717">
          <cell r="A717" t="str">
            <v>Hemicarpha micrantha</v>
          </cell>
          <cell r="B717" t="str">
            <v>HEMMIC</v>
          </cell>
          <cell r="C717" t="str">
            <v>DWARF BULRUSH</v>
          </cell>
          <cell r="D717" t="str">
            <v>Cyperaceae</v>
          </cell>
          <cell r="E717" t="str">
            <v>Annual</v>
          </cell>
          <cell r="F717" t="str">
            <v>sedge</v>
          </cell>
          <cell r="G717">
            <v>6</v>
          </cell>
          <cell r="H717">
            <v>-5</v>
          </cell>
          <cell r="I717" t="str">
            <v>OBL</v>
          </cell>
          <cell r="J717" t="str">
            <v/>
          </cell>
          <cell r="K717"/>
          <cell r="L717" t="str">
            <v/>
          </cell>
          <cell r="M717"/>
          <cell r="N717" t="str">
            <v/>
          </cell>
          <cell r="O717" t="e">
            <v>#DIV/0!</v>
          </cell>
          <cell r="P717"/>
          <cell r="Q717" t="str">
            <v>Do Not Buy</v>
          </cell>
          <cell r="V717" t="str">
            <v>Not present? Not in the db</v>
          </cell>
        </row>
        <row r="718">
          <cell r="A718" t="str">
            <v>Hepatica acutiloba</v>
          </cell>
          <cell r="B718" t="str">
            <v>HEPACU</v>
          </cell>
          <cell r="C718" t="str">
            <v>SHARP-LOBED HEPATICA</v>
          </cell>
          <cell r="D718" t="str">
            <v>Ranunculaceae</v>
          </cell>
          <cell r="E718" t="str">
            <v>Perennial</v>
          </cell>
          <cell r="F718" t="str">
            <v>forb</v>
          </cell>
          <cell r="G718">
            <v>6</v>
          </cell>
          <cell r="H718">
            <v>5</v>
          </cell>
          <cell r="I718" t="str">
            <v>UPL</v>
          </cell>
          <cell r="J718" t="str">
            <v/>
          </cell>
          <cell r="K718"/>
          <cell r="L718" t="str">
            <v>no PM, JFN, TCN, Ion, PN, SS, Agr, Sp</v>
          </cell>
          <cell r="M718"/>
          <cell r="N718" t="str">
            <v/>
          </cell>
          <cell r="O718" t="e">
            <v>#DIV/0!</v>
          </cell>
          <cell r="P718" t="str">
            <v>Recalcitrant</v>
          </cell>
          <cell r="Q718" t="str">
            <v>Do Not Buy</v>
          </cell>
          <cell r="R718" t="str">
            <v>U</v>
          </cell>
          <cell r="U718" t="str">
            <v>SR</v>
          </cell>
        </row>
        <row r="719">
          <cell r="A719" t="str">
            <v>Hepatica americana</v>
          </cell>
          <cell r="B719" t="str">
            <v>HEPAME</v>
          </cell>
          <cell r="C719" t="str">
            <v>ROUND-LOBED HEPATICA</v>
          </cell>
          <cell r="D719" t="str">
            <v>Ranunculaceae</v>
          </cell>
          <cell r="E719" t="str">
            <v>Perennial</v>
          </cell>
          <cell r="F719" t="str">
            <v>forb</v>
          </cell>
          <cell r="G719">
            <v>9</v>
          </cell>
          <cell r="H719">
            <v>5</v>
          </cell>
          <cell r="I719" t="str">
            <v>UPL</v>
          </cell>
          <cell r="J719" t="str">
            <v>Hepatica nobilis var. obtusa</v>
          </cell>
          <cell r="K719"/>
          <cell r="L719" t="str">
            <v>no PM, JFN, TCN, Ion, PN, SS, Agr, Sp</v>
          </cell>
          <cell r="M719"/>
          <cell r="N719" t="str">
            <v/>
          </cell>
          <cell r="O719" t="e">
            <v>#DIV/0!</v>
          </cell>
          <cell r="P719" t="str">
            <v>Recalcitrant</v>
          </cell>
          <cell r="Q719" t="str">
            <v>Do Not Buy</v>
          </cell>
          <cell r="R719" t="str">
            <v>U</v>
          </cell>
          <cell r="U719" t="str">
            <v>SR</v>
          </cell>
        </row>
        <row r="720">
          <cell r="A720" t="str">
            <v>Heracleum maximum</v>
          </cell>
          <cell r="B720" t="str">
            <v>HERMAX</v>
          </cell>
          <cell r="C720" t="str">
            <v>COW PARSNIP</v>
          </cell>
          <cell r="D720" t="str">
            <v>Umbelliferae</v>
          </cell>
          <cell r="E720" t="str">
            <v>Perennial</v>
          </cell>
          <cell r="F720" t="str">
            <v>forb</v>
          </cell>
          <cell r="G720">
            <v>5</v>
          </cell>
          <cell r="H720">
            <v>5</v>
          </cell>
          <cell r="I720" t="str">
            <v>UPL</v>
          </cell>
          <cell r="J720"/>
          <cell r="K720"/>
          <cell r="L720"/>
          <cell r="M720"/>
          <cell r="N720"/>
        </row>
        <row r="721">
          <cell r="A721" t="str">
            <v>Heteranthera dubia</v>
          </cell>
          <cell r="B721" t="str">
            <v>HETDUB</v>
          </cell>
          <cell r="C721" t="str">
            <v>WATER STAR GRASS</v>
          </cell>
          <cell r="D721" t="str">
            <v>Pontederiaceae</v>
          </cell>
          <cell r="E721" t="str">
            <v>Perennial</v>
          </cell>
          <cell r="F721" t="str">
            <v>forb</v>
          </cell>
          <cell r="G721">
            <v>8</v>
          </cell>
          <cell r="H721">
            <v>-5</v>
          </cell>
          <cell r="I721" t="str">
            <v>OBL</v>
          </cell>
          <cell r="J721" t="str">
            <v/>
          </cell>
          <cell r="K721"/>
          <cell r="L721" t="str">
            <v/>
          </cell>
          <cell r="M721"/>
          <cell r="N721" t="str">
            <v/>
          </cell>
          <cell r="O721" t="e">
            <v>#DIV/0!</v>
          </cell>
          <cell r="P721"/>
          <cell r="Q721" t="str">
            <v>Do Not Buy</v>
          </cell>
        </row>
        <row r="722">
          <cell r="A722" t="str">
            <v>Heuchera richardsonii</v>
          </cell>
          <cell r="B722" t="str">
            <v>HEURIC</v>
          </cell>
          <cell r="C722" t="str">
            <v>PRAIRIE ALUM ROOT</v>
          </cell>
          <cell r="D722" t="str">
            <v>Saxifragaceae</v>
          </cell>
          <cell r="E722" t="str">
            <v>Perennial</v>
          </cell>
          <cell r="F722" t="str">
            <v>forb</v>
          </cell>
          <cell r="G722">
            <v>8</v>
          </cell>
          <cell r="H722">
            <v>1</v>
          </cell>
          <cell r="I722" t="str">
            <v>FAC-</v>
          </cell>
          <cell r="J722" t="str">
            <v/>
          </cell>
          <cell r="K722">
            <v>50</v>
          </cell>
          <cell r="L722"/>
          <cell r="M722">
            <v>700000</v>
          </cell>
          <cell r="N722" t="str">
            <v/>
          </cell>
          <cell r="O722">
            <v>7.1428571428571434E-5</v>
          </cell>
          <cell r="P722"/>
          <cell r="Q722" t="str">
            <v>Do Not Buy?</v>
          </cell>
          <cell r="T722" t="str">
            <v>NP - local</v>
          </cell>
        </row>
        <row r="723">
          <cell r="A723" t="str">
            <v>Hibiscus laevis</v>
          </cell>
          <cell r="B723" t="str">
            <v>HIBLAE</v>
          </cell>
          <cell r="C723" t="str">
            <v>HALBERD-LEAVED ROSE MALLOW</v>
          </cell>
          <cell r="D723" t="str">
            <v>Malvaceae</v>
          </cell>
          <cell r="E723" t="str">
            <v>Perennial</v>
          </cell>
          <cell r="F723" t="str">
            <v>forb</v>
          </cell>
          <cell r="G723">
            <v>6</v>
          </cell>
          <cell r="H723">
            <v>-5</v>
          </cell>
          <cell r="I723" t="str">
            <v>OBL</v>
          </cell>
          <cell r="J723" t="str">
            <v/>
          </cell>
          <cell r="K723">
            <v>12</v>
          </cell>
          <cell r="L723"/>
          <cell r="M723">
            <v>2800</v>
          </cell>
          <cell r="N723" t="str">
            <v/>
          </cell>
          <cell r="O723">
            <v>4.2857142857142859E-3</v>
          </cell>
          <cell r="P723"/>
          <cell r="Q723" t="str">
            <v>Do Not Buy?</v>
          </cell>
          <cell r="R723" t="str">
            <v>U</v>
          </cell>
        </row>
        <row r="724">
          <cell r="A724" t="str">
            <v>Hibiscus palustris</v>
          </cell>
          <cell r="B724" t="str">
            <v>HIBPAL</v>
          </cell>
          <cell r="C724" t="str">
            <v>SWAMP ROSE MALLOW</v>
          </cell>
          <cell r="D724" t="str">
            <v>Malvaceae</v>
          </cell>
          <cell r="E724" t="str">
            <v>Perennial</v>
          </cell>
          <cell r="F724" t="str">
            <v>forb</v>
          </cell>
          <cell r="G724">
            <v>9</v>
          </cell>
          <cell r="H724">
            <v>-5</v>
          </cell>
          <cell r="I724" t="str">
            <v>OBL</v>
          </cell>
          <cell r="J724" t="str">
            <v/>
          </cell>
          <cell r="K724">
            <v>15</v>
          </cell>
          <cell r="L724"/>
          <cell r="M724">
            <v>2400</v>
          </cell>
          <cell r="N724" t="str">
            <v/>
          </cell>
          <cell r="O724">
            <v>6.2500000000000003E-3</v>
          </cell>
          <cell r="P724"/>
          <cell r="Q724" t="str">
            <v>Do Not Buy</v>
          </cell>
          <cell r="R724" t="str">
            <v>U</v>
          </cell>
          <cell r="T724" t="str">
            <v>NP - local</v>
          </cell>
          <cell r="V724" t="str">
            <v xml:space="preserve">GRS </v>
          </cell>
        </row>
        <row r="725">
          <cell r="A725" t="str">
            <v>Hieracium canadense fasciculatum</v>
          </cell>
          <cell r="B725" t="str">
            <v>HIECAF</v>
          </cell>
          <cell r="C725" t="str">
            <v>CANADA HAWKWEED</v>
          </cell>
          <cell r="D725" t="str">
            <v>Compositae</v>
          </cell>
          <cell r="E725" t="str">
            <v>Perennial</v>
          </cell>
          <cell r="F725" t="str">
            <v>forb</v>
          </cell>
          <cell r="G725">
            <v>6</v>
          </cell>
          <cell r="H725">
            <v>5</v>
          </cell>
          <cell r="I725" t="str">
            <v>UPL</v>
          </cell>
          <cell r="J725" t="str">
            <v/>
          </cell>
          <cell r="K725"/>
          <cell r="L725" t="str">
            <v/>
          </cell>
          <cell r="M725"/>
          <cell r="N725" t="str">
            <v/>
          </cell>
          <cell r="O725" t="e">
            <v>#DIV/0!</v>
          </cell>
          <cell r="P725"/>
          <cell r="Q725" t="str">
            <v>Do Not Buy</v>
          </cell>
        </row>
        <row r="726">
          <cell r="A726" t="str">
            <v>Hieracium gronovii</v>
          </cell>
          <cell r="B726" t="str">
            <v>HIEGRO</v>
          </cell>
          <cell r="C726" t="str">
            <v>HAIRY HAWKWEED</v>
          </cell>
          <cell r="D726" t="str">
            <v>Compositae</v>
          </cell>
          <cell r="E726" t="str">
            <v>Perennial</v>
          </cell>
          <cell r="F726" t="str">
            <v>forb</v>
          </cell>
          <cell r="G726">
            <v>6</v>
          </cell>
          <cell r="H726">
            <v>5</v>
          </cell>
          <cell r="I726" t="str">
            <v>UPL</v>
          </cell>
          <cell r="J726" t="str">
            <v/>
          </cell>
          <cell r="K726"/>
          <cell r="L726" t="str">
            <v/>
          </cell>
          <cell r="M726"/>
          <cell r="N726" t="str">
            <v/>
          </cell>
          <cell r="O726" t="e">
            <v>#DIV/0!</v>
          </cell>
          <cell r="P726"/>
          <cell r="Q726" t="str">
            <v>Do Not Buy</v>
          </cell>
        </row>
        <row r="727">
          <cell r="A727" t="str">
            <v>Hieracium longipilum</v>
          </cell>
          <cell r="B727" t="str">
            <v>HIELON</v>
          </cell>
          <cell r="C727" t="str">
            <v>LONG-BEARDED HAWKWEED</v>
          </cell>
          <cell r="D727" t="str">
            <v>Compositae</v>
          </cell>
          <cell r="E727" t="str">
            <v>Perennial</v>
          </cell>
          <cell r="F727" t="str">
            <v>forb</v>
          </cell>
          <cell r="G727">
            <v>9</v>
          </cell>
          <cell r="H727">
            <v>5</v>
          </cell>
          <cell r="I727" t="str">
            <v>UPL</v>
          </cell>
          <cell r="J727" t="str">
            <v/>
          </cell>
          <cell r="K727"/>
          <cell r="L727" t="str">
            <v/>
          </cell>
          <cell r="M727"/>
          <cell r="N727" t="str">
            <v/>
          </cell>
          <cell r="O727" t="e">
            <v>#DIV/0!</v>
          </cell>
          <cell r="P727"/>
          <cell r="Q727" t="str">
            <v>Do Not Buy</v>
          </cell>
          <cell r="V727" t="str">
            <v>Not present? Not in the db</v>
          </cell>
        </row>
        <row r="728">
          <cell r="A728" t="str">
            <v>Hieracium scabrum</v>
          </cell>
          <cell r="B728" t="str">
            <v>HIESCA</v>
          </cell>
          <cell r="C728" t="str">
            <v>ROUGH HAWKWEED</v>
          </cell>
          <cell r="D728" t="str">
            <v>Compositae</v>
          </cell>
          <cell r="E728" t="str">
            <v>Perennial</v>
          </cell>
          <cell r="F728" t="str">
            <v>forb</v>
          </cell>
          <cell r="G728">
            <v>8</v>
          </cell>
          <cell r="H728">
            <v>5</v>
          </cell>
          <cell r="I728" t="str">
            <v>UPL</v>
          </cell>
          <cell r="J728" t="str">
            <v/>
          </cell>
          <cell r="K728"/>
          <cell r="L728" t="str">
            <v/>
          </cell>
          <cell r="M728"/>
          <cell r="N728" t="str">
            <v/>
          </cell>
          <cell r="O728" t="e">
            <v>#DIV/0!</v>
          </cell>
          <cell r="P728"/>
          <cell r="Q728" t="str">
            <v>Do Not Buy</v>
          </cell>
        </row>
        <row r="729">
          <cell r="A729" t="str">
            <v>Hierochloe odorata</v>
          </cell>
          <cell r="B729" t="str">
            <v>HIEODO</v>
          </cell>
          <cell r="C729" t="str">
            <v>SWEET GRASS</v>
          </cell>
          <cell r="D729" t="str">
            <v>Gramineae</v>
          </cell>
          <cell r="E729" t="str">
            <v>Perennial</v>
          </cell>
          <cell r="F729" t="str">
            <v>grass</v>
          </cell>
          <cell r="G729">
            <v>9</v>
          </cell>
          <cell r="H729">
            <v>-3</v>
          </cell>
          <cell r="I729" t="str">
            <v>FACW</v>
          </cell>
          <cell r="J729" t="str">
            <v/>
          </cell>
          <cell r="K729">
            <v>210</v>
          </cell>
          <cell r="L729"/>
          <cell r="M729">
            <v>20000</v>
          </cell>
          <cell r="N729" t="str">
            <v/>
          </cell>
          <cell r="O729">
            <v>1.0500000000000001E-2</v>
          </cell>
          <cell r="P729"/>
          <cell r="Q729" t="str">
            <v>Do Not Buy</v>
          </cell>
          <cell r="R729" t="str">
            <v>U</v>
          </cell>
          <cell r="T729" t="str">
            <v>NP-200</v>
          </cell>
        </row>
        <row r="730">
          <cell r="A730" t="str">
            <v>Hippuris vulgaris</v>
          </cell>
          <cell r="B730" t="str">
            <v>HIPVUL</v>
          </cell>
          <cell r="C730" t="str">
            <v>MARE'S TAIL</v>
          </cell>
          <cell r="D730" t="str">
            <v>Hippuridaceae</v>
          </cell>
          <cell r="E730" t="str">
            <v>Perennial</v>
          </cell>
          <cell r="F730" t="str">
            <v>forb</v>
          </cell>
          <cell r="G730">
            <v>10</v>
          </cell>
          <cell r="H730">
            <v>-5</v>
          </cell>
          <cell r="I730" t="str">
            <v>OBL</v>
          </cell>
          <cell r="J730" t="str">
            <v/>
          </cell>
          <cell r="K730"/>
          <cell r="L730" t="str">
            <v/>
          </cell>
          <cell r="M730"/>
          <cell r="N730" t="str">
            <v/>
          </cell>
          <cell r="O730" t="e">
            <v>#DIV/0!</v>
          </cell>
          <cell r="P730"/>
          <cell r="Q730" t="str">
            <v>Do Not Buy</v>
          </cell>
          <cell r="V730" t="str">
            <v>Not present? Not in the db</v>
          </cell>
        </row>
        <row r="731">
          <cell r="A731" t="str">
            <v>Houstonia caerulea</v>
          </cell>
          <cell r="B731" t="str">
            <v>HOUCAE</v>
          </cell>
          <cell r="C731" t="str">
            <v>BLUETS</v>
          </cell>
          <cell r="D731" t="str">
            <v>Rubiaceae</v>
          </cell>
          <cell r="E731" t="str">
            <v>Perennial</v>
          </cell>
          <cell r="F731" t="str">
            <v>forb</v>
          </cell>
          <cell r="G731">
            <v>9</v>
          </cell>
          <cell r="H731">
            <v>0</v>
          </cell>
          <cell r="I731" t="str">
            <v>FAC</v>
          </cell>
          <cell r="J731" t="str">
            <v/>
          </cell>
          <cell r="K731"/>
          <cell r="L731" t="str">
            <v/>
          </cell>
          <cell r="M731"/>
          <cell r="N731" t="str">
            <v/>
          </cell>
          <cell r="O731" t="e">
            <v>#DIV/0!</v>
          </cell>
          <cell r="P731"/>
          <cell r="Q731" t="str">
            <v>Do Not Buy</v>
          </cell>
          <cell r="V731" t="str">
            <v>? Houstonia sp in db (no date)</v>
          </cell>
        </row>
        <row r="732">
          <cell r="A732" t="str">
            <v>Houstonia longifolia</v>
          </cell>
          <cell r="B732" t="str">
            <v>HOULON</v>
          </cell>
          <cell r="C732" t="str">
            <v>LONG-LEAVED BLUETS</v>
          </cell>
          <cell r="D732" t="str">
            <v>Rubiaceae</v>
          </cell>
          <cell r="E732" t="str">
            <v>Perennial</v>
          </cell>
          <cell r="F732" t="str">
            <v>forb</v>
          </cell>
          <cell r="G732">
            <v>10</v>
          </cell>
          <cell r="H732">
            <v>5</v>
          </cell>
          <cell r="I732" t="str">
            <v>UPL</v>
          </cell>
          <cell r="J732" t="str">
            <v/>
          </cell>
          <cell r="K732"/>
          <cell r="L732" t="str">
            <v/>
          </cell>
          <cell r="M732"/>
          <cell r="N732" t="str">
            <v/>
          </cell>
          <cell r="O732" t="e">
            <v>#DIV/0!</v>
          </cell>
          <cell r="P732"/>
          <cell r="Q732" t="str">
            <v>Do Not Buy</v>
          </cell>
          <cell r="V732" t="str">
            <v>? Houstonia sp in db (no date)</v>
          </cell>
        </row>
        <row r="733">
          <cell r="A733" t="str">
            <v>Hudsonia tomentosa</v>
          </cell>
          <cell r="B733" t="str">
            <v>HUDTOM</v>
          </cell>
          <cell r="C733" t="str">
            <v>FALSE HEATHER</v>
          </cell>
          <cell r="D733" t="str">
            <v>Cistaceae</v>
          </cell>
          <cell r="E733" t="str">
            <v>Perennial</v>
          </cell>
          <cell r="F733" t="str">
            <v>shrub</v>
          </cell>
          <cell r="G733">
            <v>10</v>
          </cell>
          <cell r="H733">
            <v>5</v>
          </cell>
          <cell r="I733" t="str">
            <v>UPL</v>
          </cell>
          <cell r="J733" t="str">
            <v/>
          </cell>
          <cell r="K733"/>
          <cell r="L733" t="str">
            <v/>
          </cell>
          <cell r="M733"/>
          <cell r="N733" t="str">
            <v/>
          </cell>
          <cell r="O733" t="e">
            <v>#DIV/0!</v>
          </cell>
          <cell r="P733"/>
          <cell r="Q733" t="str">
            <v>Do Not Buy</v>
          </cell>
          <cell r="V733" t="str">
            <v>Not present? Not in the db</v>
          </cell>
        </row>
        <row r="734">
          <cell r="A734" t="str">
            <v>Humulus lupulus</v>
          </cell>
          <cell r="B734" t="str">
            <v>HUMLUP</v>
          </cell>
          <cell r="C734" t="str">
            <v>COMMON HOP</v>
          </cell>
          <cell r="D734" t="str">
            <v>Cannabinaceae</v>
          </cell>
          <cell r="E734" t="str">
            <v>Perennial</v>
          </cell>
          <cell r="F734" t="str">
            <v>vine</v>
          </cell>
          <cell r="G734">
            <v>5</v>
          </cell>
          <cell r="H734">
            <v>2</v>
          </cell>
          <cell r="I734" t="str">
            <v>FACU+</v>
          </cell>
          <cell r="J734" t="str">
            <v/>
          </cell>
          <cell r="K734"/>
          <cell r="L734" t="str">
            <v/>
          </cell>
          <cell r="M734"/>
          <cell r="N734" t="str">
            <v/>
          </cell>
          <cell r="O734" t="e">
            <v>#DIV/0!</v>
          </cell>
          <cell r="P734"/>
          <cell r="Q734" t="str">
            <v>Do Not Buy</v>
          </cell>
          <cell r="V734" t="str">
            <v>Not present? Not in the db</v>
          </cell>
        </row>
        <row r="735">
          <cell r="A735" t="str">
            <v>Hybanthus concolor</v>
          </cell>
          <cell r="B735" t="str">
            <v>HYBCON</v>
          </cell>
          <cell r="C735" t="str">
            <v>GREEN VIOLET</v>
          </cell>
          <cell r="D735" t="str">
            <v>Violaceae</v>
          </cell>
          <cell r="E735" t="str">
            <v>Perennial</v>
          </cell>
          <cell r="F735" t="str">
            <v>forb</v>
          </cell>
          <cell r="G735">
            <v>9</v>
          </cell>
          <cell r="H735">
            <v>2</v>
          </cell>
          <cell r="I735" t="str">
            <v>FACU+</v>
          </cell>
          <cell r="J735" t="str">
            <v/>
          </cell>
          <cell r="K735"/>
          <cell r="L735" t="str">
            <v/>
          </cell>
          <cell r="M735"/>
          <cell r="N735" t="str">
            <v/>
          </cell>
          <cell r="O735" t="e">
            <v>#DIV/0!</v>
          </cell>
          <cell r="P735"/>
          <cell r="Q735" t="str">
            <v>Do Not Buy</v>
          </cell>
          <cell r="V735" t="str">
            <v>Not present? Not in the db</v>
          </cell>
        </row>
        <row r="736">
          <cell r="A736" t="str">
            <v>Hydrastis canadensis</v>
          </cell>
          <cell r="B736" t="str">
            <v>HYDCAS</v>
          </cell>
          <cell r="C736" t="str">
            <v>GOLDEN SEAL</v>
          </cell>
          <cell r="D736" t="str">
            <v>Ranunculaceae</v>
          </cell>
          <cell r="E736" t="str">
            <v>Perennial</v>
          </cell>
          <cell r="F736" t="str">
            <v>forb</v>
          </cell>
          <cell r="G736">
            <v>8</v>
          </cell>
          <cell r="H736">
            <v>5</v>
          </cell>
          <cell r="I736" t="str">
            <v>UPL</v>
          </cell>
          <cell r="J736" t="str">
            <v/>
          </cell>
          <cell r="K736">
            <v>60</v>
          </cell>
          <cell r="L736"/>
          <cell r="M736">
            <v>2600</v>
          </cell>
          <cell r="N736" t="str">
            <v/>
          </cell>
          <cell r="O736">
            <v>2.3076923076923078E-2</v>
          </cell>
          <cell r="P736" t="str">
            <v>Recalcitrant</v>
          </cell>
          <cell r="Q736" t="str">
            <v>Do Not Buy</v>
          </cell>
          <cell r="R736" t="str">
            <v>U</v>
          </cell>
          <cell r="V736" t="str">
            <v>Not in db, but in our site</v>
          </cell>
        </row>
        <row r="737">
          <cell r="A737" t="str">
            <v>Hydrocotyle umbellata</v>
          </cell>
          <cell r="B737" t="str">
            <v>HYDUMB</v>
          </cell>
          <cell r="C737" t="str">
            <v>MARSH PENNYWORT</v>
          </cell>
          <cell r="D737" t="str">
            <v>Umbelliferae</v>
          </cell>
          <cell r="E737" t="str">
            <v>Perennial</v>
          </cell>
          <cell r="F737" t="str">
            <v>forb</v>
          </cell>
          <cell r="G737">
            <v>10</v>
          </cell>
          <cell r="H737">
            <v>-5</v>
          </cell>
          <cell r="I737" t="str">
            <v>OBL</v>
          </cell>
          <cell r="J737" t="str">
            <v/>
          </cell>
          <cell r="K737"/>
          <cell r="L737" t="str">
            <v/>
          </cell>
          <cell r="M737"/>
          <cell r="N737" t="str">
            <v/>
          </cell>
          <cell r="O737" t="e">
            <v>#DIV/0!</v>
          </cell>
          <cell r="P737"/>
          <cell r="Q737" t="str">
            <v>Do Not Buy</v>
          </cell>
          <cell r="V737" t="str">
            <v>Not present? Not in the db</v>
          </cell>
        </row>
        <row r="738">
          <cell r="A738" t="str">
            <v>Hydrophyllum appendiculatum</v>
          </cell>
          <cell r="B738" t="str">
            <v>HYDAPP</v>
          </cell>
          <cell r="C738" t="str">
            <v>GREAT WATERLEAF</v>
          </cell>
          <cell r="D738" t="str">
            <v>Hydrophyllaceae</v>
          </cell>
          <cell r="E738" t="str">
            <v>Perennial</v>
          </cell>
          <cell r="F738" t="str">
            <v>forb</v>
          </cell>
          <cell r="G738">
            <v>8</v>
          </cell>
          <cell r="H738">
            <v>5</v>
          </cell>
          <cell r="I738" t="str">
            <v>UPL</v>
          </cell>
          <cell r="J738" t="str">
            <v/>
          </cell>
          <cell r="K738"/>
          <cell r="L738" t="str">
            <v/>
          </cell>
          <cell r="M738"/>
          <cell r="N738" t="str">
            <v/>
          </cell>
          <cell r="O738" t="e">
            <v>#DIV/0!</v>
          </cell>
          <cell r="P738" t="str">
            <v>Recalcitrant</v>
          </cell>
          <cell r="Q738" t="str">
            <v>Do Not Buy</v>
          </cell>
          <cell r="R738" t="str">
            <v>U</v>
          </cell>
          <cell r="U738" t="str">
            <v>SR?</v>
          </cell>
        </row>
        <row r="739">
          <cell r="A739" t="str">
            <v>Hydrophyllum canadense</v>
          </cell>
          <cell r="B739" t="str">
            <v>HYDCAE</v>
          </cell>
          <cell r="C739" t="str">
            <v>CANADA WATERLEAF</v>
          </cell>
          <cell r="D739" t="str">
            <v>Hydrophyllaceae</v>
          </cell>
          <cell r="E739" t="str">
            <v>Perennial</v>
          </cell>
          <cell r="F739" t="str">
            <v>forb</v>
          </cell>
          <cell r="G739">
            <v>10</v>
          </cell>
          <cell r="H739">
            <v>3</v>
          </cell>
          <cell r="I739" t="str">
            <v>[FACU]</v>
          </cell>
          <cell r="J739" t="str">
            <v/>
          </cell>
          <cell r="K739"/>
          <cell r="L739" t="str">
            <v/>
          </cell>
          <cell r="M739"/>
          <cell r="N739" t="str">
            <v/>
          </cell>
          <cell r="O739" t="e">
            <v>#DIV/0!</v>
          </cell>
          <cell r="P739"/>
          <cell r="Q739" t="str">
            <v>Do Not Buy</v>
          </cell>
          <cell r="U739" t="str">
            <v>SR?</v>
          </cell>
          <cell r="V739" t="str">
            <v>Not present? Not in the db</v>
          </cell>
        </row>
        <row r="740">
          <cell r="A740" t="str">
            <v>Hydrophyllum virginianum</v>
          </cell>
          <cell r="B740" t="str">
            <v>HYDVIR</v>
          </cell>
          <cell r="C740" t="str">
            <v>VIRGINIA WATERLEAF</v>
          </cell>
          <cell r="D740" t="str">
            <v>Hydrophyllaceae</v>
          </cell>
          <cell r="E740" t="str">
            <v>Perennial</v>
          </cell>
          <cell r="F740" t="str">
            <v>forb</v>
          </cell>
          <cell r="G740">
            <v>5</v>
          </cell>
          <cell r="H740">
            <v>0</v>
          </cell>
          <cell r="I740" t="str">
            <v>[FAC]</v>
          </cell>
          <cell r="J740" t="str">
            <v/>
          </cell>
          <cell r="K740"/>
          <cell r="L740" t="str">
            <v/>
          </cell>
          <cell r="M740"/>
          <cell r="N740" t="str">
            <v/>
          </cell>
          <cell r="O740" t="e">
            <v>#DIV/0!</v>
          </cell>
          <cell r="P740" t="str">
            <v>Recalcitrant?</v>
          </cell>
          <cell r="Q740" t="str">
            <v>Do Not Buy?</v>
          </cell>
          <cell r="R740" t="str">
            <v>U</v>
          </cell>
          <cell r="T740" t="str">
            <v>NP?</v>
          </cell>
        </row>
        <row r="741">
          <cell r="A741" t="str">
            <v>Hypericum adpressum</v>
          </cell>
          <cell r="B741" t="str">
            <v>HYPADP</v>
          </cell>
          <cell r="C741" t="str">
            <v>SHORE ST. JOHN'S WORT</v>
          </cell>
          <cell r="D741" t="str">
            <v>Hypericaceae</v>
          </cell>
          <cell r="E741" t="str">
            <v>Perennial</v>
          </cell>
          <cell r="F741" t="str">
            <v>forb</v>
          </cell>
          <cell r="G741">
            <v>10</v>
          </cell>
          <cell r="H741">
            <v>-5</v>
          </cell>
          <cell r="I741" t="str">
            <v>OBL</v>
          </cell>
          <cell r="J741" t="str">
            <v/>
          </cell>
          <cell r="K741"/>
          <cell r="L741" t="str">
            <v/>
          </cell>
          <cell r="M741"/>
          <cell r="N741" t="str">
            <v/>
          </cell>
          <cell r="O741" t="e">
            <v>#DIV/0!</v>
          </cell>
          <cell r="P741"/>
          <cell r="Q741" t="str">
            <v>Do Not Buy</v>
          </cell>
        </row>
        <row r="742">
          <cell r="A742" t="str">
            <v>Hypericum boreale</v>
          </cell>
          <cell r="B742" t="str">
            <v>HYPBOR</v>
          </cell>
          <cell r="C742" t="str">
            <v>NORTHERN ST. JOHN'S WORT</v>
          </cell>
          <cell r="D742" t="str">
            <v>Hypericaceae</v>
          </cell>
          <cell r="E742" t="str">
            <v>Perennial</v>
          </cell>
          <cell r="F742" t="str">
            <v>forb</v>
          </cell>
          <cell r="G742">
            <v>10</v>
          </cell>
          <cell r="H742">
            <v>-5</v>
          </cell>
          <cell r="I742" t="str">
            <v>OBL</v>
          </cell>
          <cell r="J742" t="str">
            <v/>
          </cell>
          <cell r="K742"/>
          <cell r="L742" t="str">
            <v/>
          </cell>
          <cell r="M742"/>
          <cell r="N742" t="str">
            <v/>
          </cell>
          <cell r="O742" t="e">
            <v>#DIV/0!</v>
          </cell>
          <cell r="P742"/>
          <cell r="Q742" t="str">
            <v>Do Not Buy</v>
          </cell>
          <cell r="V742" t="str">
            <v>Not present? Not in the db</v>
          </cell>
        </row>
        <row r="743">
          <cell r="A743" t="str">
            <v>Hypericum canadense</v>
          </cell>
          <cell r="B743" t="str">
            <v>HYPCAN</v>
          </cell>
          <cell r="C743" t="str">
            <v>CANADIAN ST. JOHN'S WORT</v>
          </cell>
          <cell r="D743" t="str">
            <v>Hypericaceae</v>
          </cell>
          <cell r="E743" t="str">
            <v>Annual</v>
          </cell>
          <cell r="F743" t="str">
            <v>forb</v>
          </cell>
          <cell r="G743">
            <v>10</v>
          </cell>
          <cell r="H743">
            <v>-3</v>
          </cell>
          <cell r="I743" t="str">
            <v>FACW</v>
          </cell>
          <cell r="J743" t="str">
            <v/>
          </cell>
          <cell r="K743"/>
          <cell r="L743" t="str">
            <v/>
          </cell>
          <cell r="M743"/>
          <cell r="N743" t="str">
            <v/>
          </cell>
          <cell r="O743" t="e">
            <v>#DIV/0!</v>
          </cell>
          <cell r="P743"/>
          <cell r="Q743" t="str">
            <v>Do Not Buy</v>
          </cell>
        </row>
        <row r="744">
          <cell r="A744" t="str">
            <v>Hypericum gentianoides</v>
          </cell>
          <cell r="B744" t="str">
            <v>HYPGEN</v>
          </cell>
          <cell r="C744" t="str">
            <v>ORANGE GRASS</v>
          </cell>
          <cell r="D744" t="str">
            <v>Hypericaceae</v>
          </cell>
          <cell r="E744" t="str">
            <v>Annual</v>
          </cell>
          <cell r="F744" t="str">
            <v>forb</v>
          </cell>
          <cell r="G744">
            <v>7</v>
          </cell>
          <cell r="H744">
            <v>3</v>
          </cell>
          <cell r="I744" t="str">
            <v>FACU</v>
          </cell>
          <cell r="J744" t="str">
            <v/>
          </cell>
          <cell r="K744"/>
          <cell r="L744" t="str">
            <v/>
          </cell>
          <cell r="M744"/>
          <cell r="N744" t="str">
            <v/>
          </cell>
          <cell r="O744" t="e">
            <v>#DIV/0!</v>
          </cell>
          <cell r="P744"/>
          <cell r="Q744" t="str">
            <v>Do Not Buy</v>
          </cell>
          <cell r="V744" t="str">
            <v>Not present? Not in the db</v>
          </cell>
        </row>
        <row r="745">
          <cell r="A745" t="str">
            <v>Hypericum gymnanthum</v>
          </cell>
          <cell r="B745" t="str">
            <v>HYPGYM</v>
          </cell>
          <cell r="C745" t="str">
            <v>CLASPING ST. JOHN'S WORT</v>
          </cell>
          <cell r="D745" t="str">
            <v>Hypericaceae</v>
          </cell>
          <cell r="E745" t="str">
            <v>Perennial</v>
          </cell>
          <cell r="F745" t="str">
            <v>forb</v>
          </cell>
          <cell r="G745">
            <v>10</v>
          </cell>
          <cell r="H745">
            <v>-5</v>
          </cell>
          <cell r="I745" t="str">
            <v>OBL</v>
          </cell>
          <cell r="J745" t="str">
            <v/>
          </cell>
          <cell r="K745"/>
          <cell r="L745" t="str">
            <v/>
          </cell>
          <cell r="M745"/>
          <cell r="N745" t="str">
            <v/>
          </cell>
          <cell r="O745" t="e">
            <v>#DIV/0!</v>
          </cell>
          <cell r="P745"/>
          <cell r="Q745" t="str">
            <v>Do Not Buy</v>
          </cell>
          <cell r="V745" t="str">
            <v>Not present? Not in the db</v>
          </cell>
        </row>
        <row r="746">
          <cell r="A746" t="str">
            <v>Hypericum kalmianum</v>
          </cell>
          <cell r="B746" t="str">
            <v>HYPKAL</v>
          </cell>
          <cell r="C746" t="str">
            <v>KALM'S ST. JOHN'S WORT</v>
          </cell>
          <cell r="D746" t="str">
            <v>Hypericaceae</v>
          </cell>
          <cell r="E746" t="str">
            <v>Perennial</v>
          </cell>
          <cell r="F746" t="str">
            <v>shrub</v>
          </cell>
          <cell r="G746">
            <v>10</v>
          </cell>
          <cell r="H746">
            <v>-2</v>
          </cell>
          <cell r="I746" t="str">
            <v>FACW-</v>
          </cell>
          <cell r="J746" t="str">
            <v>Hypericum kalmianum</v>
          </cell>
          <cell r="K746"/>
          <cell r="L746" t="str">
            <v/>
          </cell>
          <cell r="M746"/>
          <cell r="N746" t="str">
            <v/>
          </cell>
          <cell r="O746" t="e">
            <v>#DIV/0!</v>
          </cell>
          <cell r="P746"/>
          <cell r="Q746" t="str">
            <v>Do Not Buy</v>
          </cell>
          <cell r="R746" t="str">
            <v>U</v>
          </cell>
        </row>
        <row r="747">
          <cell r="A747" t="str">
            <v>Hypericum majus</v>
          </cell>
          <cell r="B747" t="str">
            <v>HYPMAJ</v>
          </cell>
          <cell r="C747" t="str">
            <v>SAND ST. JOHN'S WORT</v>
          </cell>
          <cell r="D747" t="str">
            <v>Hypericaceae</v>
          </cell>
          <cell r="E747" t="str">
            <v>Annual</v>
          </cell>
          <cell r="F747" t="str">
            <v>forb</v>
          </cell>
          <cell r="G747">
            <v>6</v>
          </cell>
          <cell r="H747">
            <v>-3</v>
          </cell>
          <cell r="I747" t="str">
            <v>FACW</v>
          </cell>
          <cell r="J747" t="str">
            <v/>
          </cell>
          <cell r="K747"/>
          <cell r="L747" t="str">
            <v/>
          </cell>
          <cell r="M747"/>
          <cell r="N747" t="str">
            <v/>
          </cell>
          <cell r="O747" t="e">
            <v>#DIV/0!</v>
          </cell>
          <cell r="P747"/>
          <cell r="Q747" t="str">
            <v>Do Not Buy</v>
          </cell>
        </row>
        <row r="748">
          <cell r="A748" t="str">
            <v>Hypericum mutilum</v>
          </cell>
          <cell r="B748" t="str">
            <v>HYPMUT</v>
          </cell>
          <cell r="C748" t="str">
            <v>WEAK ST. JOHN'S WORT</v>
          </cell>
          <cell r="D748" t="str">
            <v>Hypericaceae</v>
          </cell>
          <cell r="E748" t="str">
            <v>Annual</v>
          </cell>
          <cell r="F748" t="str">
            <v>forb</v>
          </cell>
          <cell r="G748">
            <v>8</v>
          </cell>
          <cell r="H748">
            <v>-3</v>
          </cell>
          <cell r="I748" t="str">
            <v>FACW</v>
          </cell>
          <cell r="J748" t="str">
            <v/>
          </cell>
          <cell r="K748"/>
          <cell r="L748" t="str">
            <v/>
          </cell>
          <cell r="M748"/>
          <cell r="N748" t="str">
            <v/>
          </cell>
          <cell r="O748" t="e">
            <v>#DIV/0!</v>
          </cell>
          <cell r="P748"/>
          <cell r="Q748" t="str">
            <v>Do Not Buy</v>
          </cell>
        </row>
        <row r="749">
          <cell r="A749" t="str">
            <v>Hypericum prolificum</v>
          </cell>
          <cell r="B749" t="str">
            <v>HYPPRO</v>
          </cell>
          <cell r="C749" t="str">
            <v>SHRUBBY ST. JOHN'S WORT</v>
          </cell>
          <cell r="D749" t="str">
            <v>Hypericaceae</v>
          </cell>
          <cell r="E749" t="str">
            <v>Perennial</v>
          </cell>
          <cell r="F749" t="str">
            <v>shrub</v>
          </cell>
          <cell r="G749">
            <v>9</v>
          </cell>
          <cell r="H749">
            <v>3</v>
          </cell>
          <cell r="I749" t="str">
            <v>FACU</v>
          </cell>
          <cell r="J749" t="str">
            <v/>
          </cell>
          <cell r="K749"/>
          <cell r="L749" t="str">
            <v/>
          </cell>
          <cell r="M749"/>
          <cell r="N749" t="str">
            <v/>
          </cell>
          <cell r="O749" t="e">
            <v>#DIV/0!</v>
          </cell>
          <cell r="P749"/>
          <cell r="Q749" t="str">
            <v>Do Not Buy?</v>
          </cell>
          <cell r="R749" t="str">
            <v>U</v>
          </cell>
          <cell r="V749" t="str">
            <v>planted extensively.  Local pop avail</v>
          </cell>
        </row>
        <row r="750">
          <cell r="A750" t="str">
            <v>Hypericum punctatum</v>
          </cell>
          <cell r="B750" t="str">
            <v>HYPPUN</v>
          </cell>
          <cell r="C750" t="str">
            <v>SPOTTED ST. JOHN'S WORT</v>
          </cell>
          <cell r="D750" t="str">
            <v>Hypericaceae</v>
          </cell>
          <cell r="E750" t="str">
            <v>Perennial</v>
          </cell>
          <cell r="F750" t="str">
            <v>forb</v>
          </cell>
          <cell r="G750">
            <v>4</v>
          </cell>
          <cell r="H750">
            <v>3</v>
          </cell>
          <cell r="I750" t="str">
            <v>[FACU]</v>
          </cell>
          <cell r="J750"/>
          <cell r="K750"/>
          <cell r="L750"/>
          <cell r="M750"/>
          <cell r="N750"/>
        </row>
        <row r="751">
          <cell r="A751" t="str">
            <v>Hypericum pyramidatum</v>
          </cell>
          <cell r="B751" t="str">
            <v>HYPPYR</v>
          </cell>
          <cell r="C751" t="str">
            <v>GREAT ST. JOHN'S WORT</v>
          </cell>
          <cell r="D751" t="str">
            <v>Hypericaceae</v>
          </cell>
          <cell r="E751" t="str">
            <v>Perennial</v>
          </cell>
          <cell r="F751" t="str">
            <v>forb</v>
          </cell>
          <cell r="G751">
            <v>10</v>
          </cell>
          <cell r="H751">
            <v>-1</v>
          </cell>
          <cell r="I751" t="str">
            <v>FAC+</v>
          </cell>
          <cell r="J751" t="str">
            <v/>
          </cell>
          <cell r="K751"/>
          <cell r="L751" t="str">
            <v/>
          </cell>
          <cell r="M751"/>
          <cell r="N751" t="str">
            <v/>
          </cell>
          <cell r="O751" t="e">
            <v>#DIV/0!</v>
          </cell>
          <cell r="P751"/>
          <cell r="Q751" t="str">
            <v>Do Not Buy</v>
          </cell>
        </row>
        <row r="752">
          <cell r="A752" t="str">
            <v>Hypericum sphaerocarpum</v>
          </cell>
          <cell r="B752" t="str">
            <v>HYPSPH</v>
          </cell>
          <cell r="C752" t="str">
            <v>ROUND-FRUITED ST. JOHN'S WORT</v>
          </cell>
          <cell r="D752" t="str">
            <v>Hypericaceae</v>
          </cell>
          <cell r="E752" t="str">
            <v>Perennial</v>
          </cell>
          <cell r="F752" t="str">
            <v>forb</v>
          </cell>
          <cell r="G752">
            <v>7</v>
          </cell>
          <cell r="H752">
            <v>3</v>
          </cell>
          <cell r="I752" t="str">
            <v>FACU</v>
          </cell>
          <cell r="J752" t="str">
            <v/>
          </cell>
          <cell r="K752"/>
          <cell r="L752" t="str">
            <v/>
          </cell>
          <cell r="M752"/>
          <cell r="N752" t="str">
            <v/>
          </cell>
          <cell r="O752" t="e">
            <v>#DIV/0!</v>
          </cell>
          <cell r="P752"/>
          <cell r="Q752" t="str">
            <v>Do Not Buy</v>
          </cell>
        </row>
        <row r="753">
          <cell r="A753" t="str">
            <v>Hypericum virginicum</v>
          </cell>
          <cell r="B753" t="str">
            <v>HYPVIV</v>
          </cell>
          <cell r="C753" t="str">
            <v>MARSH ST. JOHN'S WORT</v>
          </cell>
          <cell r="D753" t="str">
            <v>Hypericaceae</v>
          </cell>
          <cell r="E753" t="str">
            <v>Perennial</v>
          </cell>
          <cell r="F753" t="str">
            <v>forb</v>
          </cell>
          <cell r="G753">
            <v>10</v>
          </cell>
          <cell r="H753">
            <v>-5</v>
          </cell>
          <cell r="I753" t="str">
            <v>OBL</v>
          </cell>
          <cell r="J753" t="str">
            <v/>
          </cell>
          <cell r="K753"/>
          <cell r="L753" t="str">
            <v/>
          </cell>
          <cell r="M753"/>
          <cell r="N753" t="str">
            <v/>
          </cell>
          <cell r="O753" t="e">
            <v>#DIV/0!</v>
          </cell>
          <cell r="P753"/>
          <cell r="Q753" t="str">
            <v>Do Not Buy</v>
          </cell>
        </row>
        <row r="754">
          <cell r="A754" t="str">
            <v>Hypericum virginicum fraseri</v>
          </cell>
          <cell r="B754" t="str">
            <v>HYPVIF</v>
          </cell>
          <cell r="C754" t="str">
            <v>MARSH ST. JOHN'S WORT</v>
          </cell>
          <cell r="D754" t="str">
            <v>Hypericaceae</v>
          </cell>
          <cell r="E754" t="str">
            <v>Perennial</v>
          </cell>
          <cell r="F754" t="str">
            <v>forb</v>
          </cell>
          <cell r="G754">
            <v>8</v>
          </cell>
          <cell r="H754">
            <v>-5</v>
          </cell>
          <cell r="I754" t="str">
            <v>OBL</v>
          </cell>
          <cell r="J754" t="str">
            <v/>
          </cell>
          <cell r="K754"/>
          <cell r="L754" t="str">
            <v/>
          </cell>
          <cell r="M754"/>
          <cell r="N754" t="str">
            <v/>
          </cell>
          <cell r="O754" t="e">
            <v>#DIV/0!</v>
          </cell>
          <cell r="P754"/>
          <cell r="Q754" t="str">
            <v>Do Not Buy</v>
          </cell>
        </row>
        <row r="755">
          <cell r="A755" t="str">
            <v>Hypoxis hirsuta</v>
          </cell>
          <cell r="B755" t="str">
            <v>HYPHIR</v>
          </cell>
          <cell r="C755" t="str">
            <v>YELLOW STAR GRASS</v>
          </cell>
          <cell r="D755" t="str">
            <v>Amaryllidaceae</v>
          </cell>
          <cell r="E755" t="str">
            <v>Perennial</v>
          </cell>
          <cell r="F755" t="str">
            <v>forb</v>
          </cell>
          <cell r="G755">
            <v>9</v>
          </cell>
          <cell r="H755">
            <v>0</v>
          </cell>
          <cell r="I755" t="str">
            <v>FAC</v>
          </cell>
          <cell r="J755" t="str">
            <v/>
          </cell>
          <cell r="K755"/>
          <cell r="L755" t="str">
            <v/>
          </cell>
          <cell r="M755">
            <v>80000</v>
          </cell>
          <cell r="N755" t="str">
            <v/>
          </cell>
          <cell r="O755">
            <v>0</v>
          </cell>
          <cell r="P755"/>
          <cell r="Q755" t="str">
            <v>Do Not Buy</v>
          </cell>
          <cell r="R755" t="str">
            <v>U</v>
          </cell>
          <cell r="T755" t="str">
            <v>NP?</v>
          </cell>
        </row>
        <row r="756">
          <cell r="A756" t="str">
            <v>Hystrix patula</v>
          </cell>
          <cell r="B756" t="str">
            <v>HYSPAT</v>
          </cell>
          <cell r="C756" t="str">
            <v>BOTTLEBRUSH GRASS</v>
          </cell>
          <cell r="D756" t="str">
            <v>Gramineae</v>
          </cell>
          <cell r="E756" t="str">
            <v>Perennial</v>
          </cell>
          <cell r="F756" t="str">
            <v>grass</v>
          </cell>
          <cell r="G756">
            <v>5</v>
          </cell>
          <cell r="H756">
            <v>5</v>
          </cell>
          <cell r="I756" t="str">
            <v>UPL</v>
          </cell>
          <cell r="J756"/>
          <cell r="K756"/>
          <cell r="L756"/>
          <cell r="M756"/>
          <cell r="N756"/>
        </row>
        <row r="757">
          <cell r="A757" t="str">
            <v>Ilex verticillata</v>
          </cell>
          <cell r="B757" t="str">
            <v>ILEVER</v>
          </cell>
          <cell r="C757" t="str">
            <v>WINTERBERRY</v>
          </cell>
          <cell r="D757" t="str">
            <v>Aquifoliaceae</v>
          </cell>
          <cell r="E757" t="str">
            <v>Perennial</v>
          </cell>
          <cell r="F757" t="str">
            <v>shrub</v>
          </cell>
          <cell r="G757">
            <v>9</v>
          </cell>
          <cell r="H757">
            <v>-4</v>
          </cell>
          <cell r="I757" t="str">
            <v>FACW+</v>
          </cell>
          <cell r="J757" t="str">
            <v/>
          </cell>
          <cell r="K757"/>
          <cell r="L757" t="str">
            <v>no PM, JFN, TCN, Ion, PN, SS, Agr, Sp</v>
          </cell>
          <cell r="M757"/>
          <cell r="N757" t="str">
            <v/>
          </cell>
          <cell r="O757" t="e">
            <v>#DIV/0!</v>
          </cell>
          <cell r="P757"/>
          <cell r="Q757" t="str">
            <v>Do Not Buy?</v>
          </cell>
          <cell r="R757" t="str">
            <v>U</v>
          </cell>
          <cell r="T757" t="str">
            <v>NP?</v>
          </cell>
          <cell r="V757" t="str">
            <v>Can grow</v>
          </cell>
        </row>
        <row r="758">
          <cell r="A758" t="str">
            <v>Impatiens capensis</v>
          </cell>
          <cell r="B758" t="str">
            <v>IMPCAP</v>
          </cell>
          <cell r="C758" t="str">
            <v>ORANGE JEWELWEED</v>
          </cell>
          <cell r="D758" t="str">
            <v>Balsaminaceae</v>
          </cell>
          <cell r="E758" t="str">
            <v>Annual</v>
          </cell>
          <cell r="F758" t="str">
            <v>forb</v>
          </cell>
          <cell r="G758">
            <v>3</v>
          </cell>
          <cell r="H758">
            <v>-3</v>
          </cell>
          <cell r="I758" t="str">
            <v>FACW</v>
          </cell>
          <cell r="J758"/>
          <cell r="K758"/>
          <cell r="L758"/>
          <cell r="M758"/>
          <cell r="N758"/>
          <cell r="P758" t="str">
            <v>Recalcitrant</v>
          </cell>
        </row>
        <row r="759">
          <cell r="A759" t="str">
            <v>Impatiens pallida</v>
          </cell>
          <cell r="B759" t="str">
            <v>IMPPAL</v>
          </cell>
          <cell r="C759" t="str">
            <v>YELLOW JEWELWEED</v>
          </cell>
          <cell r="D759" t="str">
            <v>Balsaminaceae</v>
          </cell>
          <cell r="E759" t="str">
            <v>Annual</v>
          </cell>
          <cell r="F759" t="str">
            <v>forb</v>
          </cell>
          <cell r="G759">
            <v>6</v>
          </cell>
          <cell r="H759">
            <v>-1</v>
          </cell>
          <cell r="I759" t="str">
            <v>[FAC+]</v>
          </cell>
          <cell r="J759" t="str">
            <v/>
          </cell>
          <cell r="K759"/>
          <cell r="L759" t="str">
            <v/>
          </cell>
          <cell r="M759"/>
          <cell r="N759" t="str">
            <v/>
          </cell>
          <cell r="O759" t="e">
            <v>#DIV/0!</v>
          </cell>
          <cell r="P759" t="str">
            <v>Recalcitrant</v>
          </cell>
          <cell r="Q759" t="str">
            <v>Do Not Buy</v>
          </cell>
        </row>
        <row r="760">
          <cell r="A760" t="str">
            <v>Iodanthus pinnatifidus</v>
          </cell>
          <cell r="B760" t="str">
            <v>IODPIN</v>
          </cell>
          <cell r="C760" t="str">
            <v>VIOLET CRESS</v>
          </cell>
          <cell r="D760" t="str">
            <v>Cruciferae</v>
          </cell>
          <cell r="E760" t="str">
            <v>Perennial</v>
          </cell>
          <cell r="F760" t="str">
            <v>forb</v>
          </cell>
          <cell r="G760">
            <v>8</v>
          </cell>
          <cell r="H760">
            <v>-3</v>
          </cell>
          <cell r="I760" t="str">
            <v>FACW</v>
          </cell>
          <cell r="J760" t="str">
            <v/>
          </cell>
          <cell r="K760"/>
          <cell r="L760" t="str">
            <v/>
          </cell>
          <cell r="M760"/>
          <cell r="N760" t="str">
            <v/>
          </cell>
          <cell r="O760" t="e">
            <v>#DIV/0!</v>
          </cell>
          <cell r="P760"/>
          <cell r="Q760" t="str">
            <v>Do Not Buy</v>
          </cell>
        </row>
        <row r="761">
          <cell r="A761" t="str">
            <v>Ipomoea pandurata</v>
          </cell>
          <cell r="B761" t="str">
            <v>IPOPAN</v>
          </cell>
          <cell r="C761" t="str">
            <v>WILD SWEET POTATO</v>
          </cell>
          <cell r="D761" t="str">
            <v>Convolvulaceae</v>
          </cell>
          <cell r="E761" t="str">
            <v>Perennial</v>
          </cell>
          <cell r="F761" t="str">
            <v>forb</v>
          </cell>
          <cell r="G761">
            <v>5</v>
          </cell>
          <cell r="H761">
            <v>3</v>
          </cell>
          <cell r="I761" t="str">
            <v>FACU</v>
          </cell>
          <cell r="J761" t="str">
            <v/>
          </cell>
          <cell r="K761"/>
          <cell r="L761" t="str">
            <v/>
          </cell>
          <cell r="M761"/>
          <cell r="N761" t="str">
            <v/>
          </cell>
          <cell r="O761" t="e">
            <v>#DIV/0!</v>
          </cell>
          <cell r="P761"/>
          <cell r="Q761" t="str">
            <v>Do Not Buy</v>
          </cell>
        </row>
        <row r="762">
          <cell r="A762" t="str">
            <v>Iris virginica shrevei</v>
          </cell>
          <cell r="B762" t="str">
            <v>IRIVIS</v>
          </cell>
          <cell r="C762" t="str">
            <v>BLUE FLAG</v>
          </cell>
          <cell r="D762" t="str">
            <v>Iridaceae</v>
          </cell>
          <cell r="E762" t="str">
            <v>Perennial</v>
          </cell>
          <cell r="F762" t="str">
            <v>forb</v>
          </cell>
          <cell r="G762">
            <v>5</v>
          </cell>
          <cell r="H762">
            <v>-5</v>
          </cell>
          <cell r="I762" t="str">
            <v>OBL</v>
          </cell>
          <cell r="J762" t="str">
            <v/>
          </cell>
          <cell r="K762">
            <v>12</v>
          </cell>
          <cell r="L762" t="str">
            <v/>
          </cell>
          <cell r="M762">
            <v>1000</v>
          </cell>
          <cell r="N762" t="str">
            <v/>
          </cell>
          <cell r="O762">
            <v>1.2E-2</v>
          </cell>
          <cell r="P762"/>
        </row>
        <row r="763">
          <cell r="A763" t="str">
            <v>Isanthus brachiatus</v>
          </cell>
          <cell r="B763" t="str">
            <v>ISABRA</v>
          </cell>
          <cell r="C763" t="str">
            <v>FALSE PENNYROYAL</v>
          </cell>
          <cell r="D763" t="str">
            <v>Labiatae</v>
          </cell>
          <cell r="E763" t="str">
            <v>Annual</v>
          </cell>
          <cell r="F763" t="str">
            <v>forb</v>
          </cell>
          <cell r="G763">
            <v>8</v>
          </cell>
          <cell r="H763">
            <v>1</v>
          </cell>
          <cell r="I763" t="str">
            <v>[FAC-]</v>
          </cell>
          <cell r="J763" t="str">
            <v/>
          </cell>
          <cell r="K763"/>
          <cell r="L763" t="str">
            <v/>
          </cell>
          <cell r="M763"/>
          <cell r="N763" t="str">
            <v/>
          </cell>
          <cell r="O763" t="e">
            <v>#DIV/0!</v>
          </cell>
          <cell r="P763"/>
          <cell r="Q763" t="str">
            <v>Do Not Buy</v>
          </cell>
          <cell r="V763" t="str">
            <v>Not present? Not in the db</v>
          </cell>
        </row>
        <row r="764">
          <cell r="A764" t="str">
            <v>Isoetes butleri</v>
          </cell>
          <cell r="B764" t="str">
            <v>ISOBUT</v>
          </cell>
          <cell r="C764" t="str">
            <v>GLADE QUILLWORT</v>
          </cell>
          <cell r="D764" t="str">
            <v>Isoetaceae</v>
          </cell>
          <cell r="E764" t="str">
            <v>Perennial</v>
          </cell>
          <cell r="F764" t="str">
            <v>cryptogam</v>
          </cell>
          <cell r="G764">
            <v>10</v>
          </cell>
          <cell r="H764">
            <v>-5</v>
          </cell>
          <cell r="I764" t="str">
            <v>OBL</v>
          </cell>
          <cell r="J764" t="str">
            <v/>
          </cell>
          <cell r="K764"/>
          <cell r="L764" t="str">
            <v/>
          </cell>
          <cell r="M764"/>
          <cell r="N764" t="str">
            <v/>
          </cell>
          <cell r="O764" t="e">
            <v>#DIV/0!</v>
          </cell>
          <cell r="P764"/>
          <cell r="Q764" t="str">
            <v>Do Not Buy</v>
          </cell>
          <cell r="V764" t="str">
            <v>Not present? Not in the db</v>
          </cell>
        </row>
        <row r="765">
          <cell r="A765" t="str">
            <v>Isoetes melanopoda</v>
          </cell>
          <cell r="B765" t="str">
            <v>ISOMEL</v>
          </cell>
          <cell r="C765" t="str">
            <v>POND QUILLWORT</v>
          </cell>
          <cell r="D765" t="str">
            <v>Isoetaceae</v>
          </cell>
          <cell r="E765" t="str">
            <v>Perennial</v>
          </cell>
          <cell r="F765" t="str">
            <v>cryptogam</v>
          </cell>
          <cell r="G765">
            <v>10</v>
          </cell>
          <cell r="H765">
            <v>-5</v>
          </cell>
          <cell r="I765" t="str">
            <v>OBL</v>
          </cell>
          <cell r="J765" t="str">
            <v/>
          </cell>
          <cell r="K765"/>
          <cell r="L765" t="str">
            <v/>
          </cell>
          <cell r="M765"/>
          <cell r="N765" t="str">
            <v/>
          </cell>
          <cell r="O765" t="e">
            <v>#DIV/0!</v>
          </cell>
          <cell r="P765"/>
          <cell r="Q765" t="str">
            <v>Do Not Buy</v>
          </cell>
          <cell r="V765" t="str">
            <v>Not present? Not in the db</v>
          </cell>
        </row>
        <row r="766">
          <cell r="A766" t="str">
            <v>Isopyrum biternatum</v>
          </cell>
          <cell r="B766" t="str">
            <v>ISOBIT</v>
          </cell>
          <cell r="C766" t="str">
            <v>FALSE RUE ANEMONE</v>
          </cell>
          <cell r="D766" t="str">
            <v>Ranunculaceae</v>
          </cell>
          <cell r="E766" t="str">
            <v>Perennial</v>
          </cell>
          <cell r="F766" t="str">
            <v>forb</v>
          </cell>
          <cell r="G766">
            <v>8</v>
          </cell>
          <cell r="H766">
            <v>5</v>
          </cell>
          <cell r="I766" t="str">
            <v>UPL</v>
          </cell>
          <cell r="J766" t="str">
            <v/>
          </cell>
          <cell r="K766">
            <v>150</v>
          </cell>
          <cell r="L766"/>
          <cell r="M766">
            <v>11000</v>
          </cell>
          <cell r="N766" t="str">
            <v/>
          </cell>
          <cell r="O766">
            <v>1.3636363636363636E-2</v>
          </cell>
          <cell r="P766"/>
          <cell r="Q766" t="str">
            <v>Do Not Buy</v>
          </cell>
          <cell r="T766" t="str">
            <v>NP?</v>
          </cell>
          <cell r="U766" t="str">
            <v>SR</v>
          </cell>
        </row>
        <row r="767">
          <cell r="A767" t="str">
            <v>Jeffersonia diphylla</v>
          </cell>
          <cell r="B767" t="str">
            <v>JEFDIP</v>
          </cell>
          <cell r="C767" t="str">
            <v>TWINLEAF</v>
          </cell>
          <cell r="D767" t="str">
            <v>Berberidaceae</v>
          </cell>
          <cell r="E767" t="str">
            <v>Perennial</v>
          </cell>
          <cell r="F767" t="str">
            <v>forb</v>
          </cell>
          <cell r="G767">
            <v>10</v>
          </cell>
          <cell r="H767">
            <v>5</v>
          </cell>
          <cell r="I767" t="str">
            <v>UPL</v>
          </cell>
          <cell r="J767" t="str">
            <v/>
          </cell>
          <cell r="K767">
            <v>70</v>
          </cell>
          <cell r="L767" t="str">
            <v/>
          </cell>
          <cell r="M767">
            <v>1200</v>
          </cell>
          <cell r="N767" t="str">
            <v/>
          </cell>
          <cell r="O767">
            <v>5.8333333333333334E-2</v>
          </cell>
          <cell r="P767" t="str">
            <v>Recalcitrant</v>
          </cell>
          <cell r="Q767" t="str">
            <v>Do Not Buy</v>
          </cell>
          <cell r="R767" t="str">
            <v>U</v>
          </cell>
          <cell r="U767" t="str">
            <v>SR</v>
          </cell>
        </row>
        <row r="768">
          <cell r="A768" t="str">
            <v>Juglans cinerea</v>
          </cell>
          <cell r="B768" t="str">
            <v>JUGCIN</v>
          </cell>
          <cell r="C768" t="str">
            <v>BUTTERNUT</v>
          </cell>
          <cell r="D768" t="str">
            <v>Juglandaceae</v>
          </cell>
          <cell r="E768" t="str">
            <v>Perennial</v>
          </cell>
          <cell r="F768" t="str">
            <v>tree</v>
          </cell>
          <cell r="G768">
            <v>8</v>
          </cell>
          <cell r="H768">
            <v>2</v>
          </cell>
          <cell r="I768" t="str">
            <v>FACU+</v>
          </cell>
          <cell r="J768" t="str">
            <v>Juglans cinerea</v>
          </cell>
          <cell r="K768"/>
          <cell r="L768" t="str">
            <v/>
          </cell>
          <cell r="M768"/>
          <cell r="N768" t="str">
            <v/>
          </cell>
          <cell r="O768" t="e">
            <v>#DIV/0!</v>
          </cell>
          <cell r="P768"/>
          <cell r="Q768" t="str">
            <v>Do Not Buy?</v>
          </cell>
          <cell r="R768" t="str">
            <v>U</v>
          </cell>
        </row>
        <row r="769">
          <cell r="A769" t="str">
            <v>Juglans nigra</v>
          </cell>
          <cell r="B769" t="str">
            <v>JUGNIG</v>
          </cell>
          <cell r="C769" t="str">
            <v>BLACK WALNUT</v>
          </cell>
          <cell r="D769" t="str">
            <v>Juglandaceae</v>
          </cell>
          <cell r="E769" t="str">
            <v>Perennial</v>
          </cell>
          <cell r="F769" t="str">
            <v>tree</v>
          </cell>
          <cell r="G769">
            <v>5</v>
          </cell>
          <cell r="H769">
            <v>3</v>
          </cell>
          <cell r="I769" t="str">
            <v>FACU</v>
          </cell>
        </row>
        <row r="770">
          <cell r="A770" t="str">
            <v>Juncus acuminatus</v>
          </cell>
          <cell r="B770" t="str">
            <v>JUNACU</v>
          </cell>
          <cell r="C770" t="str">
            <v>SHARP-FRUITED RUSH</v>
          </cell>
          <cell r="D770" t="str">
            <v>Juncaceae</v>
          </cell>
          <cell r="E770" t="str">
            <v>Perennial</v>
          </cell>
          <cell r="F770" t="str">
            <v>forb</v>
          </cell>
          <cell r="G770">
            <v>6</v>
          </cell>
          <cell r="H770">
            <v>-5</v>
          </cell>
          <cell r="I770" t="str">
            <v>OBL</v>
          </cell>
          <cell r="J770" t="str">
            <v/>
          </cell>
          <cell r="K770"/>
          <cell r="L770" t="str">
            <v/>
          </cell>
          <cell r="M770"/>
          <cell r="N770" t="str">
            <v/>
          </cell>
          <cell r="O770" t="e">
            <v>#DIV/0!</v>
          </cell>
          <cell r="P770"/>
          <cell r="Q770" t="str">
            <v>Do Not Buy</v>
          </cell>
        </row>
        <row r="771">
          <cell r="A771" t="str">
            <v>Juncus alpinus</v>
          </cell>
          <cell r="B771" t="str">
            <v>JUNALU</v>
          </cell>
          <cell r="C771" t="str">
            <v>RICHARDSON'S RUSH</v>
          </cell>
          <cell r="D771" t="str">
            <v>Juncaceae</v>
          </cell>
          <cell r="E771" t="str">
            <v>Perennial</v>
          </cell>
          <cell r="F771" t="str">
            <v>forb</v>
          </cell>
          <cell r="G771">
            <v>7</v>
          </cell>
          <cell r="H771">
            <v>-5</v>
          </cell>
          <cell r="I771" t="str">
            <v>OBL</v>
          </cell>
          <cell r="J771" t="str">
            <v>Juncus alpinoarticulatus</v>
          </cell>
          <cell r="K771"/>
          <cell r="L771" t="str">
            <v/>
          </cell>
          <cell r="M771"/>
          <cell r="N771" t="str">
            <v/>
          </cell>
          <cell r="O771" t="e">
            <v>#DIV/0!</v>
          </cell>
          <cell r="P771"/>
          <cell r="Q771" t="str">
            <v>Do Not Buy</v>
          </cell>
          <cell r="R771" t="str">
            <v>U</v>
          </cell>
        </row>
        <row r="772">
          <cell r="A772" t="str">
            <v>Juncus articulatus</v>
          </cell>
          <cell r="B772" t="str">
            <v>JUNART</v>
          </cell>
          <cell r="C772" t="str">
            <v>JOINTED RUSH</v>
          </cell>
          <cell r="D772" t="str">
            <v>Juncaceae</v>
          </cell>
          <cell r="E772" t="str">
            <v>Perennial</v>
          </cell>
          <cell r="F772" t="str">
            <v>forb</v>
          </cell>
          <cell r="G772">
            <v>7</v>
          </cell>
          <cell r="H772">
            <v>-5</v>
          </cell>
          <cell r="I772" t="str">
            <v>OBL</v>
          </cell>
          <cell r="J772" t="str">
            <v/>
          </cell>
          <cell r="K772"/>
          <cell r="L772" t="str">
            <v/>
          </cell>
          <cell r="M772"/>
          <cell r="N772" t="str">
            <v/>
          </cell>
          <cell r="O772" t="e">
            <v>#DIV/0!</v>
          </cell>
          <cell r="P772"/>
          <cell r="Q772" t="str">
            <v>Do Not Buy</v>
          </cell>
          <cell r="V772" t="str">
            <v>Not present? Not in the db</v>
          </cell>
        </row>
        <row r="773">
          <cell r="A773" t="str">
            <v>Juncus balticus littoralis</v>
          </cell>
          <cell r="B773" t="str">
            <v>JUNBAL</v>
          </cell>
          <cell r="C773" t="str">
            <v>LAKE SHORE RUSH</v>
          </cell>
          <cell r="D773" t="str">
            <v>Juncaceae</v>
          </cell>
          <cell r="E773" t="str">
            <v>Perennial</v>
          </cell>
          <cell r="F773" t="str">
            <v>forb</v>
          </cell>
          <cell r="G773">
            <v>6</v>
          </cell>
          <cell r="H773">
            <v>-3</v>
          </cell>
          <cell r="I773" t="str">
            <v>[FACW]</v>
          </cell>
          <cell r="J773" t="str">
            <v/>
          </cell>
          <cell r="K773"/>
          <cell r="L773" t="str">
            <v/>
          </cell>
          <cell r="M773"/>
          <cell r="N773" t="str">
            <v/>
          </cell>
          <cell r="O773" t="e">
            <v>#DIV/0!</v>
          </cell>
          <cell r="P773"/>
          <cell r="Q773" t="str">
            <v>Do Not Buy</v>
          </cell>
        </row>
        <row r="774">
          <cell r="A774" t="str">
            <v>Juncus biflorus</v>
          </cell>
          <cell r="B774" t="str">
            <v>JUNBIF</v>
          </cell>
          <cell r="C774" t="str">
            <v>TWO-FLOWERED RUSH</v>
          </cell>
          <cell r="D774" t="str">
            <v>Juncaceae</v>
          </cell>
          <cell r="E774" t="str">
            <v>Perennial</v>
          </cell>
          <cell r="F774" t="str">
            <v>forb</v>
          </cell>
          <cell r="G774">
            <v>10</v>
          </cell>
          <cell r="H774">
            <v>-3</v>
          </cell>
          <cell r="I774" t="str">
            <v>FACW</v>
          </cell>
          <cell r="J774" t="str">
            <v/>
          </cell>
          <cell r="K774"/>
          <cell r="L774" t="str">
            <v/>
          </cell>
          <cell r="M774"/>
          <cell r="N774" t="str">
            <v/>
          </cell>
          <cell r="O774" t="e">
            <v>#DIV/0!</v>
          </cell>
          <cell r="P774"/>
          <cell r="Q774" t="str">
            <v>Do Not Buy</v>
          </cell>
          <cell r="V774" t="str">
            <v>Not present? Not in the db</v>
          </cell>
        </row>
        <row r="775">
          <cell r="A775" t="str">
            <v>Juncus brachycarpus</v>
          </cell>
          <cell r="B775" t="str">
            <v>JUNBRR</v>
          </cell>
          <cell r="C775" t="str">
            <v>SHORT-FRUITED RUSH</v>
          </cell>
          <cell r="D775" t="str">
            <v>Juncaceae</v>
          </cell>
          <cell r="E775" t="str">
            <v>Perennial</v>
          </cell>
          <cell r="F775" t="str">
            <v>forb</v>
          </cell>
          <cell r="G775">
            <v>9</v>
          </cell>
          <cell r="H775">
            <v>-3</v>
          </cell>
          <cell r="I775" t="str">
            <v>FACW</v>
          </cell>
          <cell r="J775" t="str">
            <v/>
          </cell>
          <cell r="K775"/>
          <cell r="L775" t="str">
            <v/>
          </cell>
          <cell r="M775"/>
          <cell r="N775" t="str">
            <v/>
          </cell>
          <cell r="O775" t="e">
            <v>#DIV/0!</v>
          </cell>
          <cell r="P775"/>
          <cell r="Q775" t="str">
            <v>Do Not Buy</v>
          </cell>
        </row>
        <row r="776">
          <cell r="A776" t="str">
            <v>Juncus brachycephalus</v>
          </cell>
          <cell r="B776" t="str">
            <v>JUNBRP</v>
          </cell>
          <cell r="C776" t="str">
            <v>SHORT-HEADED RUSH</v>
          </cell>
          <cell r="D776" t="str">
            <v>Juncaceae</v>
          </cell>
          <cell r="E776" t="str">
            <v>Perennial</v>
          </cell>
          <cell r="F776" t="str">
            <v>forb</v>
          </cell>
          <cell r="G776">
            <v>9</v>
          </cell>
          <cell r="H776">
            <v>-5</v>
          </cell>
          <cell r="I776" t="str">
            <v>OBL</v>
          </cell>
          <cell r="J776" t="str">
            <v/>
          </cell>
          <cell r="K776"/>
          <cell r="L776" t="str">
            <v/>
          </cell>
          <cell r="M776"/>
          <cell r="N776" t="str">
            <v/>
          </cell>
          <cell r="O776" t="e">
            <v>#DIV/0!</v>
          </cell>
          <cell r="P776"/>
          <cell r="Q776" t="str">
            <v>Do Not Buy</v>
          </cell>
        </row>
        <row r="777">
          <cell r="A777" t="str">
            <v>Juncus bufonius</v>
          </cell>
          <cell r="B777" t="str">
            <v>JUNBUF</v>
          </cell>
          <cell r="C777" t="str">
            <v>TOAD RUSH</v>
          </cell>
          <cell r="D777" t="str">
            <v>Juncaceae</v>
          </cell>
          <cell r="E777" t="str">
            <v>Annual</v>
          </cell>
          <cell r="F777" t="str">
            <v>forb</v>
          </cell>
          <cell r="G777">
            <v>5</v>
          </cell>
          <cell r="H777">
            <v>-4</v>
          </cell>
          <cell r="I777" t="str">
            <v>FACW+</v>
          </cell>
          <cell r="J777" t="str">
            <v/>
          </cell>
          <cell r="K777"/>
          <cell r="L777" t="str">
            <v/>
          </cell>
          <cell r="M777"/>
          <cell r="N777" t="str">
            <v/>
          </cell>
          <cell r="O777" t="e">
            <v>#DIV/0!</v>
          </cell>
          <cell r="P777"/>
          <cell r="Q777" t="str">
            <v>Do Not Buy</v>
          </cell>
          <cell r="V777" t="str">
            <v>Not present? Not in the db</v>
          </cell>
        </row>
        <row r="778">
          <cell r="A778" t="str">
            <v>Juncus canadensis</v>
          </cell>
          <cell r="B778" t="str">
            <v>JUNCAN</v>
          </cell>
          <cell r="C778" t="str">
            <v>CANADIAN RUSH</v>
          </cell>
          <cell r="D778" t="str">
            <v>Juncaceae</v>
          </cell>
          <cell r="E778" t="str">
            <v>Perennial</v>
          </cell>
          <cell r="F778" t="str">
            <v>forb</v>
          </cell>
          <cell r="G778">
            <v>7</v>
          </cell>
          <cell r="H778">
            <v>-5</v>
          </cell>
          <cell r="I778" t="str">
            <v>OBL</v>
          </cell>
          <cell r="J778" t="str">
            <v/>
          </cell>
          <cell r="K778"/>
          <cell r="L778" t="str">
            <v/>
          </cell>
          <cell r="M778"/>
          <cell r="N778" t="str">
            <v/>
          </cell>
          <cell r="O778" t="e">
            <v>#DIV/0!</v>
          </cell>
          <cell r="P778"/>
          <cell r="Q778" t="str">
            <v>Do Not Buy</v>
          </cell>
        </row>
        <row r="779">
          <cell r="A779" t="str">
            <v>Juncus diffusissimus</v>
          </cell>
          <cell r="B779" t="str">
            <v>JUNDIF</v>
          </cell>
          <cell r="C779" t="str">
            <v>SLIMPOD RUSH</v>
          </cell>
          <cell r="D779" t="str">
            <v>Juncaceae</v>
          </cell>
          <cell r="E779" t="str">
            <v>Perennial</v>
          </cell>
          <cell r="F779" t="str">
            <v>forb</v>
          </cell>
          <cell r="G779">
            <v>10</v>
          </cell>
          <cell r="H779">
            <v>-3</v>
          </cell>
          <cell r="I779" t="str">
            <v>FACW</v>
          </cell>
          <cell r="J779" t="str">
            <v/>
          </cell>
          <cell r="K779"/>
          <cell r="L779" t="str">
            <v/>
          </cell>
          <cell r="M779"/>
          <cell r="N779" t="str">
            <v/>
          </cell>
          <cell r="O779" t="e">
            <v>#DIV/0!</v>
          </cell>
          <cell r="P779"/>
          <cell r="Q779" t="str">
            <v>Do Not Buy</v>
          </cell>
          <cell r="V779" t="str">
            <v>Not present? Not in the db</v>
          </cell>
        </row>
        <row r="780">
          <cell r="A780" t="str">
            <v>Juncus dudleyi</v>
          </cell>
          <cell r="B780" t="str">
            <v>JUNDUD</v>
          </cell>
          <cell r="C780" t="str">
            <v>DUDLEY'S RUSH</v>
          </cell>
          <cell r="D780" t="str">
            <v>Juncaceae</v>
          </cell>
          <cell r="E780" t="str">
            <v>Perennial</v>
          </cell>
          <cell r="F780" t="str">
            <v>forb</v>
          </cell>
          <cell r="G780">
            <v>4</v>
          </cell>
          <cell r="H780">
            <v>0</v>
          </cell>
          <cell r="I780" t="str">
            <v>[FAC]</v>
          </cell>
        </row>
        <row r="781">
          <cell r="A781" t="str">
            <v>Juncus effusus</v>
          </cell>
          <cell r="B781" t="str">
            <v>JUNEFF</v>
          </cell>
          <cell r="C781" t="str">
            <v>COMMON RUSH</v>
          </cell>
          <cell r="D781" t="str">
            <v>Juncaceae</v>
          </cell>
          <cell r="E781" t="str">
            <v>Perennial</v>
          </cell>
          <cell r="F781" t="str">
            <v>forb</v>
          </cell>
          <cell r="G781">
            <v>7</v>
          </cell>
          <cell r="H781">
            <v>-5</v>
          </cell>
          <cell r="I781" t="str">
            <v>OBL</v>
          </cell>
        </row>
        <row r="782">
          <cell r="A782" t="str">
            <v>Juncus greenei</v>
          </cell>
          <cell r="B782" t="str">
            <v>JUNGRE</v>
          </cell>
          <cell r="C782" t="str">
            <v>GREENE'S RUSH</v>
          </cell>
          <cell r="D782" t="str">
            <v>Juncaceae</v>
          </cell>
          <cell r="E782" t="str">
            <v>Perennial</v>
          </cell>
          <cell r="F782" t="str">
            <v>forb</v>
          </cell>
          <cell r="G782">
            <v>8</v>
          </cell>
          <cell r="H782">
            <v>0</v>
          </cell>
          <cell r="I782" t="str">
            <v>FAC</v>
          </cell>
          <cell r="J782" t="str">
            <v/>
          </cell>
          <cell r="K782"/>
          <cell r="L782" t="str">
            <v/>
          </cell>
          <cell r="M782"/>
          <cell r="N782" t="str">
            <v/>
          </cell>
          <cell r="O782" t="e">
            <v>#DIV/0!</v>
          </cell>
          <cell r="P782"/>
          <cell r="Q782" t="str">
            <v>Do Not Buy</v>
          </cell>
        </row>
        <row r="783">
          <cell r="A783" t="str">
            <v>Juncus interior</v>
          </cell>
          <cell r="B783" t="str">
            <v>JUNINT</v>
          </cell>
          <cell r="C783" t="str">
            <v>INLAND RUSH</v>
          </cell>
          <cell r="D783" t="str">
            <v>Juncaceae</v>
          </cell>
          <cell r="E783" t="str">
            <v>Perennial</v>
          </cell>
          <cell r="F783" t="str">
            <v>forb</v>
          </cell>
          <cell r="G783">
            <v>6</v>
          </cell>
          <cell r="H783">
            <v>3</v>
          </cell>
          <cell r="I783" t="str">
            <v>[FACU]</v>
          </cell>
          <cell r="J783" t="str">
            <v/>
          </cell>
          <cell r="K783"/>
          <cell r="L783" t="str">
            <v/>
          </cell>
          <cell r="M783"/>
          <cell r="N783" t="str">
            <v/>
          </cell>
          <cell r="O783" t="e">
            <v>#DIV/0!</v>
          </cell>
          <cell r="P783"/>
          <cell r="Q783" t="str">
            <v>Do Not Buy</v>
          </cell>
        </row>
        <row r="784">
          <cell r="A784" t="str">
            <v>Juncus marginatus</v>
          </cell>
          <cell r="B784" t="str">
            <v>JUNMAR</v>
          </cell>
          <cell r="C784" t="str">
            <v>GRASS-LEAVED RUSH</v>
          </cell>
          <cell r="D784" t="str">
            <v>Juncaceae</v>
          </cell>
          <cell r="E784" t="str">
            <v>Perennial</v>
          </cell>
          <cell r="F784" t="str">
            <v>forb</v>
          </cell>
          <cell r="G784">
            <v>9</v>
          </cell>
          <cell r="H784">
            <v>-3</v>
          </cell>
          <cell r="I784" t="str">
            <v>FACW</v>
          </cell>
          <cell r="J784" t="str">
            <v/>
          </cell>
          <cell r="K784"/>
          <cell r="L784" t="str">
            <v/>
          </cell>
          <cell r="M784"/>
          <cell r="N784" t="str">
            <v/>
          </cell>
          <cell r="O784" t="e">
            <v>#DIV/0!</v>
          </cell>
          <cell r="P784"/>
          <cell r="Q784" t="str">
            <v>Do Not Buy</v>
          </cell>
          <cell r="V784" t="str">
            <v>Not present? Not in the db</v>
          </cell>
        </row>
        <row r="785">
          <cell r="A785" t="str">
            <v>Juncus militaris</v>
          </cell>
          <cell r="B785" t="str">
            <v>JUNMIL</v>
          </cell>
          <cell r="C785" t="str">
            <v>SOLDIER RUSH</v>
          </cell>
          <cell r="D785" t="str">
            <v>Juncaceae</v>
          </cell>
          <cell r="E785" t="str">
            <v>Perennial</v>
          </cell>
          <cell r="F785" t="str">
            <v>forb</v>
          </cell>
          <cell r="G785">
            <v>10</v>
          </cell>
          <cell r="H785">
            <v>-5</v>
          </cell>
          <cell r="I785" t="str">
            <v>OBL</v>
          </cell>
          <cell r="J785" t="str">
            <v/>
          </cell>
          <cell r="K785"/>
          <cell r="L785" t="str">
            <v/>
          </cell>
          <cell r="M785"/>
          <cell r="N785" t="str">
            <v/>
          </cell>
          <cell r="O785" t="e">
            <v>#DIV/0!</v>
          </cell>
          <cell r="P785"/>
          <cell r="Q785" t="str">
            <v>Do Not Buy</v>
          </cell>
          <cell r="V785" t="str">
            <v>Not present? Not in the db</v>
          </cell>
        </row>
        <row r="786">
          <cell r="A786" t="str">
            <v>Juncus nodosus</v>
          </cell>
          <cell r="B786" t="str">
            <v>JUNNOO</v>
          </cell>
          <cell r="C786" t="str">
            <v>JOINT RUSH</v>
          </cell>
          <cell r="D786" t="str">
            <v>Juncaceae</v>
          </cell>
          <cell r="E786" t="str">
            <v>Perennial</v>
          </cell>
          <cell r="F786" t="str">
            <v>forb</v>
          </cell>
          <cell r="G786">
            <v>6</v>
          </cell>
          <cell r="H786">
            <v>-5</v>
          </cell>
          <cell r="I786" t="str">
            <v>OBL</v>
          </cell>
          <cell r="J786" t="str">
            <v/>
          </cell>
          <cell r="K786"/>
          <cell r="L786" t="str">
            <v/>
          </cell>
          <cell r="M786"/>
          <cell r="N786" t="str">
            <v/>
          </cell>
          <cell r="O786" t="e">
            <v>#DIV/0!</v>
          </cell>
          <cell r="P786"/>
          <cell r="Q786" t="str">
            <v>Do Not Buy</v>
          </cell>
        </row>
        <row r="787">
          <cell r="A787" t="str">
            <v>Juncus pelocarpus</v>
          </cell>
          <cell r="B787" t="str">
            <v>JUNPEL</v>
          </cell>
          <cell r="C787" t="str">
            <v>BROWN-FRUITED RUSH</v>
          </cell>
          <cell r="D787" t="str">
            <v>Juncaceae</v>
          </cell>
          <cell r="E787" t="str">
            <v>Perennial</v>
          </cell>
          <cell r="F787" t="str">
            <v>forb</v>
          </cell>
          <cell r="G787">
            <v>10</v>
          </cell>
          <cell r="H787">
            <v>-5</v>
          </cell>
          <cell r="I787" t="str">
            <v>OBL</v>
          </cell>
          <cell r="J787" t="str">
            <v/>
          </cell>
          <cell r="K787"/>
          <cell r="L787" t="str">
            <v/>
          </cell>
          <cell r="M787"/>
          <cell r="N787" t="str">
            <v/>
          </cell>
          <cell r="O787" t="e">
            <v>#DIV/0!</v>
          </cell>
          <cell r="P787"/>
          <cell r="Q787" t="str">
            <v>Do Not Buy</v>
          </cell>
          <cell r="V787" t="str">
            <v>Not present? Not in the db</v>
          </cell>
        </row>
        <row r="788">
          <cell r="A788" t="str">
            <v>Juncus scirpoides</v>
          </cell>
          <cell r="B788" t="str">
            <v>JUNSCI</v>
          </cell>
          <cell r="C788" t="str">
            <v>ROUND-HEADED RUSH</v>
          </cell>
          <cell r="D788" t="str">
            <v>Juncaceae</v>
          </cell>
          <cell r="E788" t="str">
            <v>Perennial</v>
          </cell>
          <cell r="F788" t="str">
            <v>forb</v>
          </cell>
          <cell r="G788">
            <v>9</v>
          </cell>
          <cell r="H788">
            <v>-4</v>
          </cell>
          <cell r="I788" t="str">
            <v>FACW+</v>
          </cell>
          <cell r="J788" t="str">
            <v/>
          </cell>
          <cell r="K788"/>
          <cell r="L788" t="str">
            <v/>
          </cell>
          <cell r="M788"/>
          <cell r="N788" t="str">
            <v/>
          </cell>
          <cell r="O788" t="e">
            <v>#DIV/0!</v>
          </cell>
          <cell r="P788"/>
          <cell r="Q788" t="str">
            <v>Do Not Buy</v>
          </cell>
          <cell r="V788" t="str">
            <v>Not present? Not in the db</v>
          </cell>
        </row>
        <row r="789">
          <cell r="A789" t="str">
            <v>Juncus tenuis</v>
          </cell>
          <cell r="B789" t="str">
            <v>JUNTEN</v>
          </cell>
          <cell r="C789" t="str">
            <v>PATH RUSH</v>
          </cell>
          <cell r="D789" t="str">
            <v>Juncaceae</v>
          </cell>
          <cell r="E789" t="str">
            <v>Perennial</v>
          </cell>
          <cell r="F789" t="str">
            <v>forb</v>
          </cell>
          <cell r="G789">
            <v>0</v>
          </cell>
          <cell r="H789">
            <v>2</v>
          </cell>
          <cell r="I789" t="str">
            <v>[FACU+]</v>
          </cell>
        </row>
        <row r="790">
          <cell r="A790" t="str">
            <v>Juncus torreyi</v>
          </cell>
          <cell r="B790" t="str">
            <v>JUNTOR</v>
          </cell>
          <cell r="C790" t="str">
            <v>TORREY'S RUSH</v>
          </cell>
          <cell r="D790" t="str">
            <v>Juncaceae</v>
          </cell>
          <cell r="E790" t="str">
            <v>Perennial</v>
          </cell>
          <cell r="F790" t="str">
            <v>forb</v>
          </cell>
          <cell r="G790">
            <v>4</v>
          </cell>
          <cell r="H790">
            <v>-3</v>
          </cell>
          <cell r="I790" t="str">
            <v>FACW</v>
          </cell>
        </row>
        <row r="791">
          <cell r="A791" t="str">
            <v>Juncus vaseyi</v>
          </cell>
          <cell r="B791" t="str">
            <v>JUNVAS</v>
          </cell>
          <cell r="C791" t="str">
            <v>VASEY'S RUSH</v>
          </cell>
          <cell r="D791" t="str">
            <v>Juncaceae</v>
          </cell>
          <cell r="E791" t="str">
            <v>Perennial</v>
          </cell>
          <cell r="F791" t="str">
            <v>forb</v>
          </cell>
          <cell r="G791">
            <v>10</v>
          </cell>
          <cell r="H791">
            <v>-3</v>
          </cell>
          <cell r="I791" t="str">
            <v>FACW</v>
          </cell>
          <cell r="J791" t="str">
            <v/>
          </cell>
          <cell r="K791"/>
          <cell r="L791" t="str">
            <v/>
          </cell>
          <cell r="M791"/>
          <cell r="N791" t="str">
            <v/>
          </cell>
          <cell r="O791" t="e">
            <v>#DIV/0!</v>
          </cell>
          <cell r="P791"/>
          <cell r="Q791" t="str">
            <v>Do Not Buy</v>
          </cell>
          <cell r="V791" t="str">
            <v>Not present? Not in the db</v>
          </cell>
        </row>
        <row r="792">
          <cell r="A792" t="str">
            <v>Juncus X alpiniformis</v>
          </cell>
          <cell r="B792" t="str">
            <v>JUNALI</v>
          </cell>
          <cell r="C792" t="str">
            <v>no common name</v>
          </cell>
          <cell r="D792" t="str">
            <v>Juncaceae</v>
          </cell>
          <cell r="E792" t="str">
            <v>Perennial</v>
          </cell>
          <cell r="F792" t="str">
            <v>forb</v>
          </cell>
          <cell r="G792">
            <v>7</v>
          </cell>
          <cell r="H792">
            <v>0</v>
          </cell>
          <cell r="I792" t="str">
            <v>[FAC]</v>
          </cell>
        </row>
        <row r="793">
          <cell r="A793" t="str">
            <v>Juniperus communis</v>
          </cell>
          <cell r="B793" t="str">
            <v>JUNCON</v>
          </cell>
          <cell r="C793" t="str">
            <v>COMMON JUNIPER</v>
          </cell>
          <cell r="D793" t="str">
            <v>Pinaceae</v>
          </cell>
          <cell r="E793" t="str">
            <v>Perennial</v>
          </cell>
          <cell r="F793" t="str">
            <v>shrub</v>
          </cell>
          <cell r="G793">
            <v>10</v>
          </cell>
          <cell r="H793">
            <v>5</v>
          </cell>
          <cell r="I793" t="str">
            <v>UPL</v>
          </cell>
          <cell r="J793" t="str">
            <v>Juniperus communis</v>
          </cell>
          <cell r="K793"/>
          <cell r="L793" t="str">
            <v/>
          </cell>
          <cell r="M793"/>
          <cell r="N793" t="str">
            <v/>
          </cell>
          <cell r="O793" t="e">
            <v>#DIV/0!</v>
          </cell>
          <cell r="P793"/>
          <cell r="Q793" t="str">
            <v>Do Not Buy</v>
          </cell>
          <cell r="R793" t="str">
            <v>U</v>
          </cell>
        </row>
        <row r="794">
          <cell r="A794" t="str">
            <v>Juniperus horizontalis</v>
          </cell>
          <cell r="B794" t="str">
            <v>JUNHOR</v>
          </cell>
          <cell r="C794" t="str">
            <v>TRAILING JUNIPER</v>
          </cell>
          <cell r="D794" t="str">
            <v>Pinaceae</v>
          </cell>
          <cell r="E794" t="str">
            <v>Perennial</v>
          </cell>
          <cell r="F794" t="str">
            <v>shrub</v>
          </cell>
          <cell r="G794">
            <v>10</v>
          </cell>
          <cell r="H794">
            <v>5</v>
          </cell>
          <cell r="I794" t="str">
            <v>[UPL]</v>
          </cell>
          <cell r="J794" t="str">
            <v/>
          </cell>
          <cell r="K794"/>
          <cell r="L794" t="str">
            <v/>
          </cell>
          <cell r="M794"/>
          <cell r="N794" t="str">
            <v/>
          </cell>
          <cell r="O794" t="e">
            <v>#DIV/0!</v>
          </cell>
          <cell r="P794"/>
          <cell r="Q794" t="str">
            <v>Do Not Buy</v>
          </cell>
          <cell r="V794" t="str">
            <v>Not present? Not in the db</v>
          </cell>
        </row>
        <row r="795">
          <cell r="A795" t="str">
            <v>Juniperus virginiana crebra</v>
          </cell>
          <cell r="B795" t="str">
            <v>JUNVIC</v>
          </cell>
          <cell r="C795" t="str">
            <v>RED CEDAR</v>
          </cell>
          <cell r="D795" t="str">
            <v>Pinaceae</v>
          </cell>
          <cell r="E795" t="str">
            <v>Perennial</v>
          </cell>
          <cell r="F795" t="str">
            <v>tree</v>
          </cell>
          <cell r="G795">
            <v>2</v>
          </cell>
          <cell r="H795">
            <v>3</v>
          </cell>
          <cell r="I795" t="str">
            <v>FACU</v>
          </cell>
          <cell r="Q795" t="str">
            <v>Do Not Buy</v>
          </cell>
          <cell r="V795" t="str">
            <v>weedy</v>
          </cell>
        </row>
        <row r="796">
          <cell r="A796" t="str">
            <v>Justicia americana</v>
          </cell>
          <cell r="B796" t="str">
            <v>JUSAME</v>
          </cell>
          <cell r="C796" t="str">
            <v>WATER WILLOW</v>
          </cell>
          <cell r="D796" t="str">
            <v>Acanthaceae</v>
          </cell>
          <cell r="E796" t="str">
            <v>Perennial</v>
          </cell>
          <cell r="F796" t="str">
            <v>forb</v>
          </cell>
          <cell r="G796">
            <v>6</v>
          </cell>
          <cell r="H796">
            <v>-5</v>
          </cell>
          <cell r="I796" t="str">
            <v>OBL</v>
          </cell>
          <cell r="J796" t="str">
            <v/>
          </cell>
          <cell r="K796"/>
          <cell r="L796" t="str">
            <v/>
          </cell>
          <cell r="M796"/>
          <cell r="N796" t="str">
            <v/>
          </cell>
          <cell r="O796" t="e">
            <v>#DIV/0!</v>
          </cell>
          <cell r="P796"/>
          <cell r="Q796" t="str">
            <v>Do Not Buy?</v>
          </cell>
        </row>
        <row r="797">
          <cell r="A797" t="str">
            <v>Koeleria cristata</v>
          </cell>
          <cell r="B797" t="str">
            <v>KOECRI</v>
          </cell>
          <cell r="C797" t="str">
            <v>JUNE GRASS</v>
          </cell>
          <cell r="D797" t="str">
            <v>Gramineae</v>
          </cell>
          <cell r="E797" t="str">
            <v>Perennial</v>
          </cell>
          <cell r="F797" t="str">
            <v>grass</v>
          </cell>
          <cell r="G797">
            <v>7</v>
          </cell>
          <cell r="H797">
            <v>5</v>
          </cell>
          <cell r="I797" t="str">
            <v>UPL</v>
          </cell>
        </row>
        <row r="798">
          <cell r="A798" t="str">
            <v>Krigia biflora</v>
          </cell>
          <cell r="B798" t="str">
            <v>KRIBIF</v>
          </cell>
          <cell r="C798" t="str">
            <v>FALSE DANDELION</v>
          </cell>
          <cell r="D798" t="str">
            <v>Compositae</v>
          </cell>
          <cell r="E798" t="str">
            <v>Perennial</v>
          </cell>
          <cell r="F798" t="str">
            <v>forb</v>
          </cell>
          <cell r="G798">
            <v>7</v>
          </cell>
          <cell r="H798">
            <v>3</v>
          </cell>
          <cell r="I798" t="str">
            <v>FACU</v>
          </cell>
          <cell r="J798" t="str">
            <v/>
          </cell>
          <cell r="K798"/>
          <cell r="L798" t="str">
            <v>no PM, JFN, TCN, Ion, PN, SS, Agr, Sp</v>
          </cell>
          <cell r="M798">
            <v>40000</v>
          </cell>
          <cell r="N798" t="str">
            <v/>
          </cell>
          <cell r="O798">
            <v>0</v>
          </cell>
          <cell r="P798"/>
          <cell r="Q798" t="str">
            <v>Do Not Buy</v>
          </cell>
          <cell r="R798" t="str">
            <v>U</v>
          </cell>
          <cell r="S798" t="str">
            <v>UH</v>
          </cell>
          <cell r="T798" t="str">
            <v>NP</v>
          </cell>
        </row>
        <row r="799">
          <cell r="A799" t="str">
            <v>Krigia virginica</v>
          </cell>
          <cell r="B799" t="str">
            <v>KRIVIR</v>
          </cell>
          <cell r="C799" t="str">
            <v>DWARF DANDELION</v>
          </cell>
          <cell r="D799" t="str">
            <v>Compositae</v>
          </cell>
          <cell r="E799" t="str">
            <v>Annual</v>
          </cell>
          <cell r="F799" t="str">
            <v>forb</v>
          </cell>
          <cell r="G799">
            <v>6</v>
          </cell>
          <cell r="H799">
            <v>5</v>
          </cell>
          <cell r="I799" t="str">
            <v>UPL</v>
          </cell>
          <cell r="J799" t="str">
            <v/>
          </cell>
          <cell r="K799"/>
          <cell r="L799" t="str">
            <v/>
          </cell>
          <cell r="M799"/>
          <cell r="N799" t="str">
            <v/>
          </cell>
          <cell r="O799" t="e">
            <v>#DIV/0!</v>
          </cell>
          <cell r="P799"/>
          <cell r="Q799" t="str">
            <v>Do Not Buy</v>
          </cell>
          <cell r="V799" t="str">
            <v>Not present? Not in the db</v>
          </cell>
        </row>
        <row r="800">
          <cell r="A800" t="str">
            <v>Kuhnia eupatorioides corymbulosa</v>
          </cell>
          <cell r="B800" t="str">
            <v>KUHEUC</v>
          </cell>
          <cell r="C800" t="str">
            <v>FALSE BONESET</v>
          </cell>
          <cell r="D800" t="str">
            <v>Compositae</v>
          </cell>
          <cell r="E800" t="str">
            <v>Perennial</v>
          </cell>
          <cell r="F800" t="str">
            <v>forb</v>
          </cell>
          <cell r="G800">
            <v>6</v>
          </cell>
          <cell r="H800">
            <v>5</v>
          </cell>
          <cell r="I800" t="str">
            <v>UPL</v>
          </cell>
          <cell r="J800" t="str">
            <v/>
          </cell>
          <cell r="K800">
            <v>10</v>
          </cell>
          <cell r="L800"/>
          <cell r="M800">
            <v>32000</v>
          </cell>
          <cell r="N800" t="str">
            <v/>
          </cell>
          <cell r="O800">
            <v>3.1250000000000001E-4</v>
          </cell>
          <cell r="P800"/>
          <cell r="Q800" t="str">
            <v>Do Not Buy</v>
          </cell>
        </row>
        <row r="801">
          <cell r="A801" t="str">
            <v>Lactuca biennis</v>
          </cell>
          <cell r="B801" t="str">
            <v>LACBIE</v>
          </cell>
          <cell r="C801" t="str">
            <v>TALL BLUE LETTUCE</v>
          </cell>
          <cell r="D801" t="str">
            <v>Compositae</v>
          </cell>
          <cell r="E801" t="str">
            <v>Biennial</v>
          </cell>
          <cell r="F801" t="str">
            <v>forb</v>
          </cell>
          <cell r="G801">
            <v>4</v>
          </cell>
          <cell r="H801">
            <v>0</v>
          </cell>
          <cell r="I801" t="str">
            <v>FAC</v>
          </cell>
        </row>
        <row r="802">
          <cell r="A802" t="str">
            <v>Lactuca canadensis</v>
          </cell>
          <cell r="B802" t="str">
            <v>LACCAN</v>
          </cell>
          <cell r="C802" t="str">
            <v>WILD LETTUCE</v>
          </cell>
          <cell r="D802" t="str">
            <v>Compositae</v>
          </cell>
          <cell r="E802" t="str">
            <v>Biennial</v>
          </cell>
          <cell r="F802" t="str">
            <v>forb</v>
          </cell>
          <cell r="G802">
            <v>2</v>
          </cell>
          <cell r="H802">
            <v>2</v>
          </cell>
          <cell r="I802" t="str">
            <v>FACU+</v>
          </cell>
        </row>
        <row r="803">
          <cell r="A803" t="str">
            <v>Lactuca floridana</v>
          </cell>
          <cell r="B803" t="str">
            <v>LACFLO</v>
          </cell>
          <cell r="C803" t="str">
            <v>BLUE LETTUCE</v>
          </cell>
          <cell r="D803" t="str">
            <v>Compositae</v>
          </cell>
          <cell r="E803" t="str">
            <v>Biennial</v>
          </cell>
          <cell r="F803" t="str">
            <v>forb</v>
          </cell>
          <cell r="G803">
            <v>5</v>
          </cell>
          <cell r="H803">
            <v>1</v>
          </cell>
          <cell r="I803" t="str">
            <v>FAC-</v>
          </cell>
        </row>
        <row r="804">
          <cell r="A804" t="str">
            <v>Lactuca hirsuta</v>
          </cell>
          <cell r="B804" t="str">
            <v>LACHIR</v>
          </cell>
          <cell r="C804" t="str">
            <v>HAIRY WILD LETTUCE</v>
          </cell>
          <cell r="D804" t="str">
            <v>Compositae</v>
          </cell>
          <cell r="E804" t="str">
            <v>Biennial</v>
          </cell>
          <cell r="F804" t="str">
            <v>forb</v>
          </cell>
          <cell r="G804">
            <v>10</v>
          </cell>
          <cell r="H804">
            <v>5</v>
          </cell>
          <cell r="I804" t="str">
            <v>UPL</v>
          </cell>
          <cell r="J804" t="str">
            <v/>
          </cell>
          <cell r="K804"/>
          <cell r="L804" t="str">
            <v/>
          </cell>
          <cell r="M804"/>
          <cell r="N804" t="str">
            <v/>
          </cell>
          <cell r="O804" t="e">
            <v>#DIV/0!</v>
          </cell>
          <cell r="P804"/>
          <cell r="Q804" t="str">
            <v>Do Not Buy</v>
          </cell>
          <cell r="V804" t="str">
            <v>Not present? Not in the db</v>
          </cell>
        </row>
        <row r="805">
          <cell r="A805" t="str">
            <v>Lactuca ludoviciana</v>
          </cell>
          <cell r="B805" t="str">
            <v>LACLUD</v>
          </cell>
          <cell r="C805" t="str">
            <v>WESTERN WILD LETTUCE</v>
          </cell>
          <cell r="D805" t="str">
            <v>Compositae</v>
          </cell>
          <cell r="E805" t="str">
            <v>Biennial</v>
          </cell>
          <cell r="F805" t="str">
            <v>forb</v>
          </cell>
          <cell r="G805">
            <v>10</v>
          </cell>
          <cell r="H805">
            <v>5</v>
          </cell>
          <cell r="I805" t="str">
            <v>UPL</v>
          </cell>
          <cell r="J805" t="str">
            <v/>
          </cell>
          <cell r="K805"/>
          <cell r="L805" t="str">
            <v/>
          </cell>
          <cell r="M805"/>
          <cell r="N805" t="str">
            <v/>
          </cell>
          <cell r="O805" t="e">
            <v>#DIV/0!</v>
          </cell>
          <cell r="P805"/>
          <cell r="Q805" t="str">
            <v>Do Not Buy</v>
          </cell>
          <cell r="V805" t="str">
            <v>Not present? Not in the db</v>
          </cell>
        </row>
        <row r="806">
          <cell r="A806" t="str">
            <v>Laportea canadensis</v>
          </cell>
          <cell r="B806" t="str">
            <v>LAPCAN</v>
          </cell>
          <cell r="C806" t="str">
            <v>WOOD NETTLE</v>
          </cell>
          <cell r="D806" t="str">
            <v>Urticaceae</v>
          </cell>
          <cell r="E806" t="str">
            <v>Perennial</v>
          </cell>
          <cell r="F806" t="str">
            <v>forb</v>
          </cell>
          <cell r="G806">
            <v>3</v>
          </cell>
          <cell r="H806">
            <v>-3</v>
          </cell>
          <cell r="I806" t="str">
            <v>FACW</v>
          </cell>
        </row>
        <row r="807">
          <cell r="A807" t="str">
            <v>Larix laricina</v>
          </cell>
          <cell r="B807" t="str">
            <v>LARLAR</v>
          </cell>
          <cell r="C807" t="str">
            <v>TAMARACK</v>
          </cell>
          <cell r="D807" t="str">
            <v>Pinaceae</v>
          </cell>
          <cell r="E807" t="str">
            <v>Perennial</v>
          </cell>
          <cell r="F807" t="str">
            <v>tree</v>
          </cell>
          <cell r="G807">
            <v>10</v>
          </cell>
          <cell r="H807">
            <v>-5</v>
          </cell>
          <cell r="I807" t="str">
            <v>[OBL]</v>
          </cell>
          <cell r="J807" t="str">
            <v>Larix laricina</v>
          </cell>
          <cell r="K807"/>
          <cell r="L807" t="str">
            <v/>
          </cell>
          <cell r="M807"/>
          <cell r="N807" t="str">
            <v/>
          </cell>
          <cell r="O807" t="e">
            <v>#DIV/0!</v>
          </cell>
          <cell r="P807"/>
          <cell r="Q807" t="str">
            <v>Do Not Buy</v>
          </cell>
          <cell r="R807" t="str">
            <v>U</v>
          </cell>
          <cell r="S807" t="str">
            <v>UH</v>
          </cell>
          <cell r="T807" t="str">
            <v>NP?</v>
          </cell>
        </row>
        <row r="808">
          <cell r="A808" t="str">
            <v>Lathyrus japonicus glaber</v>
          </cell>
          <cell r="B808" t="str">
            <v>LATJAG</v>
          </cell>
          <cell r="C808" t="str">
            <v>BEACH PEA</v>
          </cell>
          <cell r="D808" t="str">
            <v>Leguminosae</v>
          </cell>
          <cell r="E808" t="str">
            <v>Perennial</v>
          </cell>
          <cell r="F808" t="str">
            <v>forb</v>
          </cell>
          <cell r="G808">
            <v>10</v>
          </cell>
          <cell r="H808">
            <v>4</v>
          </cell>
          <cell r="I808" t="str">
            <v>FACU-</v>
          </cell>
          <cell r="J808" t="str">
            <v/>
          </cell>
          <cell r="K808"/>
          <cell r="L808" t="str">
            <v/>
          </cell>
          <cell r="M808"/>
          <cell r="N808" t="str">
            <v/>
          </cell>
          <cell r="O808" t="e">
            <v>#DIV/0!</v>
          </cell>
          <cell r="P808"/>
          <cell r="Q808" t="str">
            <v>Do Not Buy</v>
          </cell>
          <cell r="V808" t="str">
            <v>Not present? Not in the db</v>
          </cell>
        </row>
        <row r="809">
          <cell r="A809" t="str">
            <v>Lathyrus ochroleucus</v>
          </cell>
          <cell r="B809" t="str">
            <v>LATOCH</v>
          </cell>
          <cell r="C809" t="str">
            <v>PALE VETCHLING</v>
          </cell>
          <cell r="D809" t="str">
            <v>Leguminosae</v>
          </cell>
          <cell r="E809" t="str">
            <v>Perennial</v>
          </cell>
          <cell r="F809" t="str">
            <v>forb</v>
          </cell>
          <cell r="G809">
            <v>10</v>
          </cell>
          <cell r="H809">
            <v>5</v>
          </cell>
          <cell r="I809" t="str">
            <v>UPL</v>
          </cell>
          <cell r="J809" t="str">
            <v>Lathyrus ochroleucus</v>
          </cell>
          <cell r="K809"/>
          <cell r="L809" t="str">
            <v>no PM, JFN, TCN, Ion, PN, SS, Agr, Sp</v>
          </cell>
          <cell r="M809"/>
          <cell r="N809" t="str">
            <v/>
          </cell>
          <cell r="O809" t="e">
            <v>#DIV/0!</v>
          </cell>
          <cell r="P809"/>
          <cell r="Q809" t="str">
            <v>Do Not Buy</v>
          </cell>
          <cell r="R809" t="str">
            <v>U</v>
          </cell>
        </row>
        <row r="810">
          <cell r="A810" t="str">
            <v>Lathyrus palustris</v>
          </cell>
          <cell r="B810" t="str">
            <v>LATPAP</v>
          </cell>
          <cell r="C810" t="str">
            <v>MARSH VETCHLING</v>
          </cell>
          <cell r="D810" t="str">
            <v>Leguminosae</v>
          </cell>
          <cell r="E810" t="str">
            <v>Perennial</v>
          </cell>
          <cell r="F810" t="str">
            <v>forb</v>
          </cell>
          <cell r="G810">
            <v>8</v>
          </cell>
          <cell r="H810">
            <v>-3</v>
          </cell>
          <cell r="I810" t="str">
            <v>FACW</v>
          </cell>
          <cell r="J810" t="str">
            <v/>
          </cell>
          <cell r="K810"/>
          <cell r="L810" t="str">
            <v/>
          </cell>
          <cell r="M810"/>
          <cell r="N810" t="str">
            <v/>
          </cell>
          <cell r="O810" t="e">
            <v>#DIV/0!</v>
          </cell>
          <cell r="P810"/>
          <cell r="Q810" t="str">
            <v>Do Not Buy</v>
          </cell>
        </row>
        <row r="811">
          <cell r="A811" t="str">
            <v>Lathyrus palustris myrtifolius</v>
          </cell>
          <cell r="B811" t="str">
            <v>LATPAM</v>
          </cell>
          <cell r="C811" t="str">
            <v>MARSH VETCHLING</v>
          </cell>
          <cell r="D811" t="str">
            <v>Leguminosae</v>
          </cell>
          <cell r="E811" t="str">
            <v>Perennial</v>
          </cell>
          <cell r="F811" t="str">
            <v>forb</v>
          </cell>
          <cell r="G811">
            <v>6</v>
          </cell>
          <cell r="H811">
            <v>-3</v>
          </cell>
          <cell r="I811" t="str">
            <v>FACW</v>
          </cell>
          <cell r="J811" t="str">
            <v/>
          </cell>
          <cell r="K811"/>
          <cell r="L811" t="str">
            <v/>
          </cell>
          <cell r="M811"/>
          <cell r="N811" t="str">
            <v/>
          </cell>
          <cell r="O811" t="e">
            <v>#DIV/0!</v>
          </cell>
          <cell r="P811"/>
          <cell r="Q811" t="str">
            <v>Do Not Buy</v>
          </cell>
        </row>
        <row r="812">
          <cell r="A812" t="str">
            <v>Lathyrus venosus</v>
          </cell>
          <cell r="B812" t="str">
            <v>LATVEN</v>
          </cell>
          <cell r="C812" t="str">
            <v>VEINY PEA</v>
          </cell>
          <cell r="D812" t="str">
            <v>Leguminosae</v>
          </cell>
          <cell r="E812" t="str">
            <v>Perennial</v>
          </cell>
          <cell r="F812" t="str">
            <v>forb</v>
          </cell>
          <cell r="G812">
            <v>9</v>
          </cell>
          <cell r="H812">
            <v>5</v>
          </cell>
          <cell r="I812" t="str">
            <v>[UPL]</v>
          </cell>
          <cell r="J812" t="str">
            <v/>
          </cell>
          <cell r="K812"/>
          <cell r="L812" t="str">
            <v/>
          </cell>
          <cell r="M812"/>
          <cell r="N812" t="str">
            <v/>
          </cell>
          <cell r="O812" t="e">
            <v>#DIV/0!</v>
          </cell>
          <cell r="P812"/>
          <cell r="Q812" t="str">
            <v>Do Not Buy</v>
          </cell>
        </row>
        <row r="813">
          <cell r="A813" t="str">
            <v>Lechea intermedia</v>
          </cell>
          <cell r="B813" t="str">
            <v>LECINT</v>
          </cell>
          <cell r="C813" t="str">
            <v>SAVANNA PINWEED</v>
          </cell>
          <cell r="D813" t="str">
            <v>Cistaceae</v>
          </cell>
          <cell r="E813" t="str">
            <v>Perennial</v>
          </cell>
          <cell r="F813" t="str">
            <v>forb</v>
          </cell>
          <cell r="G813">
            <v>10</v>
          </cell>
          <cell r="H813">
            <v>5</v>
          </cell>
          <cell r="I813" t="str">
            <v>UPL</v>
          </cell>
          <cell r="J813" t="str">
            <v/>
          </cell>
          <cell r="K813"/>
          <cell r="L813" t="str">
            <v/>
          </cell>
          <cell r="M813"/>
          <cell r="N813" t="str">
            <v/>
          </cell>
          <cell r="O813" t="e">
            <v>#DIV/0!</v>
          </cell>
          <cell r="P813"/>
          <cell r="Q813" t="str">
            <v>Do Not Buy</v>
          </cell>
          <cell r="V813" t="str">
            <v>Not present? Not in the db</v>
          </cell>
        </row>
        <row r="814">
          <cell r="A814" t="str">
            <v>Lechea minor</v>
          </cell>
          <cell r="B814" t="str">
            <v>LECMIN</v>
          </cell>
          <cell r="C814" t="str">
            <v>SMALL PINWEED</v>
          </cell>
          <cell r="D814" t="str">
            <v>Cistaceae</v>
          </cell>
          <cell r="E814" t="str">
            <v>Perennial</v>
          </cell>
          <cell r="F814" t="str">
            <v>forb</v>
          </cell>
          <cell r="G814">
            <v>7</v>
          </cell>
          <cell r="H814">
            <v>5</v>
          </cell>
          <cell r="I814" t="str">
            <v>UPL</v>
          </cell>
          <cell r="J814" t="str">
            <v/>
          </cell>
          <cell r="K814"/>
          <cell r="L814" t="str">
            <v/>
          </cell>
          <cell r="M814"/>
          <cell r="N814" t="str">
            <v/>
          </cell>
          <cell r="O814" t="e">
            <v>#DIV/0!</v>
          </cell>
          <cell r="P814"/>
          <cell r="Q814" t="str">
            <v>Do Not Buy</v>
          </cell>
        </row>
        <row r="815">
          <cell r="A815" t="str">
            <v>Lechea pulchella</v>
          </cell>
          <cell r="B815" t="str">
            <v>LECPUL</v>
          </cell>
          <cell r="C815" t="str">
            <v>PRETTY PINWEED</v>
          </cell>
          <cell r="D815" t="str">
            <v>Cistaceae</v>
          </cell>
          <cell r="E815" t="str">
            <v>Perennial</v>
          </cell>
          <cell r="F815" t="str">
            <v>forb</v>
          </cell>
          <cell r="G815">
            <v>7</v>
          </cell>
          <cell r="H815">
            <v>5</v>
          </cell>
          <cell r="I815" t="str">
            <v>UPL</v>
          </cell>
          <cell r="J815" t="str">
            <v/>
          </cell>
          <cell r="K815"/>
          <cell r="L815" t="str">
            <v/>
          </cell>
          <cell r="M815"/>
          <cell r="N815" t="str">
            <v/>
          </cell>
          <cell r="O815" t="e">
            <v>#DIV/0!</v>
          </cell>
          <cell r="P815"/>
          <cell r="Q815" t="str">
            <v>Do Not Buy</v>
          </cell>
          <cell r="V815" t="str">
            <v>Not present? Not in the db</v>
          </cell>
        </row>
        <row r="816">
          <cell r="A816" t="str">
            <v>Lechea racemulosa</v>
          </cell>
          <cell r="B816" t="str">
            <v>LECRAC</v>
          </cell>
          <cell r="C816" t="str">
            <v>NARROW-FRUITED PINWEED</v>
          </cell>
          <cell r="D816" t="str">
            <v>Cistaceae</v>
          </cell>
          <cell r="E816" t="str">
            <v>Perennial</v>
          </cell>
          <cell r="F816" t="str">
            <v>forb</v>
          </cell>
          <cell r="G816">
            <v>10</v>
          </cell>
          <cell r="H816">
            <v>5</v>
          </cell>
          <cell r="I816" t="str">
            <v>UPL</v>
          </cell>
          <cell r="J816" t="str">
            <v/>
          </cell>
          <cell r="K816"/>
          <cell r="L816" t="str">
            <v/>
          </cell>
          <cell r="M816"/>
          <cell r="N816" t="str">
            <v/>
          </cell>
          <cell r="O816" t="e">
            <v>#DIV/0!</v>
          </cell>
          <cell r="P816"/>
          <cell r="Q816" t="str">
            <v>Do Not Buy</v>
          </cell>
          <cell r="V816" t="str">
            <v>Not present? Not in the db</v>
          </cell>
        </row>
        <row r="817">
          <cell r="A817" t="str">
            <v>Lechea stricta</v>
          </cell>
          <cell r="B817" t="str">
            <v>LECSTR</v>
          </cell>
          <cell r="C817" t="str">
            <v>BUSHY PINWEED</v>
          </cell>
          <cell r="D817" t="str">
            <v>Cistaceae</v>
          </cell>
          <cell r="E817" t="str">
            <v>Perennial</v>
          </cell>
          <cell r="F817" t="str">
            <v>forb</v>
          </cell>
          <cell r="G817">
            <v>10</v>
          </cell>
          <cell r="H817">
            <v>5</v>
          </cell>
          <cell r="I817" t="str">
            <v>UPL</v>
          </cell>
          <cell r="J817" t="str">
            <v/>
          </cell>
          <cell r="K817"/>
          <cell r="L817" t="str">
            <v/>
          </cell>
          <cell r="M817"/>
          <cell r="N817" t="str">
            <v/>
          </cell>
          <cell r="O817" t="e">
            <v>#DIV/0!</v>
          </cell>
          <cell r="P817"/>
          <cell r="Q817" t="str">
            <v>Do Not Buy</v>
          </cell>
        </row>
        <row r="818">
          <cell r="A818" t="str">
            <v>Lechea tenuifolia</v>
          </cell>
          <cell r="B818" t="str">
            <v>LECTEN</v>
          </cell>
          <cell r="C818" t="str">
            <v>SLENDER-LEAVED PINWEED</v>
          </cell>
          <cell r="D818" t="str">
            <v>Cistaceae</v>
          </cell>
          <cell r="E818" t="str">
            <v>Perennial</v>
          </cell>
          <cell r="F818" t="str">
            <v>forb</v>
          </cell>
          <cell r="G818">
            <v>8</v>
          </cell>
          <cell r="H818">
            <v>5</v>
          </cell>
          <cell r="I818" t="str">
            <v>UPL</v>
          </cell>
          <cell r="J818" t="str">
            <v/>
          </cell>
          <cell r="K818"/>
          <cell r="L818" t="str">
            <v/>
          </cell>
          <cell r="M818"/>
          <cell r="N818" t="str">
            <v/>
          </cell>
          <cell r="O818" t="e">
            <v>#DIV/0!</v>
          </cell>
          <cell r="P818"/>
          <cell r="Q818" t="str">
            <v>Do Not Buy</v>
          </cell>
        </row>
        <row r="819">
          <cell r="A819" t="str">
            <v>Lechea villosa</v>
          </cell>
          <cell r="B819" t="str">
            <v>LECVIL</v>
          </cell>
          <cell r="C819" t="str">
            <v>HAIRY PINWEED</v>
          </cell>
          <cell r="D819" t="str">
            <v>Cistaceae</v>
          </cell>
          <cell r="E819" t="str">
            <v>Perennial</v>
          </cell>
          <cell r="F819" t="str">
            <v>forb</v>
          </cell>
          <cell r="G819">
            <v>6</v>
          </cell>
          <cell r="H819">
            <v>5</v>
          </cell>
          <cell r="I819" t="str">
            <v>UPL</v>
          </cell>
          <cell r="J819" t="str">
            <v/>
          </cell>
          <cell r="K819"/>
          <cell r="L819" t="str">
            <v/>
          </cell>
          <cell r="M819"/>
          <cell r="N819" t="str">
            <v/>
          </cell>
          <cell r="O819" t="e">
            <v>#DIV/0!</v>
          </cell>
          <cell r="P819"/>
          <cell r="Q819" t="str">
            <v>Do Not Buy</v>
          </cell>
          <cell r="V819" t="str">
            <v>Not present? Not in the db</v>
          </cell>
        </row>
        <row r="820">
          <cell r="A820" t="str">
            <v>Leersia lenticularis</v>
          </cell>
          <cell r="B820" t="str">
            <v>LEELEN</v>
          </cell>
          <cell r="C820" t="str">
            <v>CATCHFLY GRASS</v>
          </cell>
          <cell r="D820" t="str">
            <v>Gramineae</v>
          </cell>
          <cell r="E820" t="str">
            <v>Perennial</v>
          </cell>
          <cell r="F820" t="str">
            <v>grass</v>
          </cell>
          <cell r="G820">
            <v>9</v>
          </cell>
          <cell r="H820">
            <v>-5</v>
          </cell>
          <cell r="I820" t="str">
            <v>OBL</v>
          </cell>
          <cell r="J820" t="str">
            <v/>
          </cell>
          <cell r="K820"/>
          <cell r="L820" t="str">
            <v/>
          </cell>
          <cell r="M820"/>
          <cell r="N820" t="str">
            <v/>
          </cell>
          <cell r="O820" t="e">
            <v>#DIV/0!</v>
          </cell>
          <cell r="P820"/>
          <cell r="Q820" t="str">
            <v>Do Not Buy</v>
          </cell>
          <cell r="V820" t="str">
            <v>Not present? Not in the db</v>
          </cell>
        </row>
        <row r="821">
          <cell r="A821" t="str">
            <v>Leersia oryzoides</v>
          </cell>
          <cell r="B821" t="str">
            <v>LEEORY</v>
          </cell>
          <cell r="C821" t="str">
            <v>RICE CUT GRASS</v>
          </cell>
          <cell r="D821" t="str">
            <v>Gramineae</v>
          </cell>
          <cell r="E821" t="str">
            <v>Perennial</v>
          </cell>
          <cell r="F821" t="str">
            <v>grass</v>
          </cell>
          <cell r="G821">
            <v>4</v>
          </cell>
          <cell r="H821">
            <v>-5</v>
          </cell>
          <cell r="I821" t="str">
            <v>OBL</v>
          </cell>
        </row>
        <row r="822">
          <cell r="A822" t="str">
            <v>Leersia virginica</v>
          </cell>
          <cell r="B822" t="str">
            <v>LEEVIR</v>
          </cell>
          <cell r="C822" t="str">
            <v>WHITE GRASS</v>
          </cell>
          <cell r="D822" t="str">
            <v>Gramineae</v>
          </cell>
          <cell r="E822" t="str">
            <v>Perennial</v>
          </cell>
          <cell r="F822" t="str">
            <v>grass</v>
          </cell>
          <cell r="G822">
            <v>7</v>
          </cell>
          <cell r="H822">
            <v>-3</v>
          </cell>
          <cell r="I822" t="str">
            <v>FACW</v>
          </cell>
        </row>
        <row r="823">
          <cell r="A823" t="str">
            <v>Lemna gibba</v>
          </cell>
          <cell r="B823" t="str">
            <v>LEMGIB</v>
          </cell>
          <cell r="C823" t="str">
            <v>SWOLLEN DUCKWEED</v>
          </cell>
          <cell r="D823" t="str">
            <v>Lemnaceae</v>
          </cell>
          <cell r="E823" t="str">
            <v>Annual</v>
          </cell>
          <cell r="F823" t="str">
            <v>forb</v>
          </cell>
          <cell r="G823">
            <v>9</v>
          </cell>
          <cell r="H823">
            <v>-5</v>
          </cell>
          <cell r="I823" t="str">
            <v>OBL</v>
          </cell>
          <cell r="J823" t="str">
            <v/>
          </cell>
          <cell r="K823"/>
          <cell r="L823" t="str">
            <v/>
          </cell>
          <cell r="M823"/>
          <cell r="N823" t="str">
            <v/>
          </cell>
          <cell r="O823" t="e">
            <v>#DIV/0!</v>
          </cell>
          <cell r="P823"/>
          <cell r="Q823" t="str">
            <v>Do Not Buy</v>
          </cell>
          <cell r="V823" t="str">
            <v>Not present? Not in the db</v>
          </cell>
        </row>
        <row r="824">
          <cell r="A824" t="str">
            <v>Lemna minor</v>
          </cell>
          <cell r="B824" t="str">
            <v>LEMMIO</v>
          </cell>
          <cell r="C824" t="str">
            <v>SMALL DUCKWEED</v>
          </cell>
          <cell r="D824" t="str">
            <v>Lemnaceae</v>
          </cell>
          <cell r="E824" t="str">
            <v>Annual</v>
          </cell>
          <cell r="F824" t="str">
            <v>forb</v>
          </cell>
          <cell r="G824">
            <v>5</v>
          </cell>
          <cell r="H824">
            <v>-5</v>
          </cell>
          <cell r="I824" t="str">
            <v>OBL</v>
          </cell>
        </row>
        <row r="825">
          <cell r="A825" t="str">
            <v>Lemna minuscula</v>
          </cell>
          <cell r="B825" t="str">
            <v>LEMMIU</v>
          </cell>
          <cell r="C825" t="str">
            <v>DINKY DUCKWEED</v>
          </cell>
          <cell r="D825" t="str">
            <v>Lemnaceae</v>
          </cell>
          <cell r="E825" t="str">
            <v>Annual</v>
          </cell>
          <cell r="F825" t="str">
            <v>forb</v>
          </cell>
          <cell r="G825">
            <v>5</v>
          </cell>
          <cell r="H825">
            <v>-5</v>
          </cell>
          <cell r="I825" t="str">
            <v>OBL</v>
          </cell>
        </row>
        <row r="826">
          <cell r="A826" t="str">
            <v>Lemna obscura</v>
          </cell>
          <cell r="B826" t="str">
            <v>LEMOBS</v>
          </cell>
          <cell r="C826" t="str">
            <v>PURPLE DUCKWEED</v>
          </cell>
          <cell r="D826" t="str">
            <v>Lemnaceae</v>
          </cell>
          <cell r="E826" t="str">
            <v>Annual</v>
          </cell>
          <cell r="F826" t="str">
            <v>forb</v>
          </cell>
          <cell r="G826">
            <v>5</v>
          </cell>
          <cell r="H826">
            <v>-5</v>
          </cell>
          <cell r="I826" t="str">
            <v>OBL</v>
          </cell>
        </row>
        <row r="827">
          <cell r="A827" t="str">
            <v>Lemna perpusilla</v>
          </cell>
          <cell r="B827" t="str">
            <v>LEMPER</v>
          </cell>
          <cell r="C827" t="str">
            <v>LEAST DUCKWEED</v>
          </cell>
          <cell r="D827" t="str">
            <v>Lemnaceae</v>
          </cell>
          <cell r="E827" t="str">
            <v>Annual</v>
          </cell>
          <cell r="F827" t="str">
            <v>forb</v>
          </cell>
          <cell r="G827">
            <v>10</v>
          </cell>
          <cell r="H827">
            <v>-5</v>
          </cell>
          <cell r="I827" t="str">
            <v>OBL</v>
          </cell>
          <cell r="J827" t="str">
            <v/>
          </cell>
          <cell r="K827"/>
          <cell r="L827" t="str">
            <v/>
          </cell>
          <cell r="M827"/>
          <cell r="N827" t="str">
            <v/>
          </cell>
          <cell r="O827" t="e">
            <v>#DIV/0!</v>
          </cell>
          <cell r="P827"/>
          <cell r="Q827" t="str">
            <v>Do Not Buy</v>
          </cell>
          <cell r="V827" t="str">
            <v>Not present? Not in the db</v>
          </cell>
        </row>
        <row r="828">
          <cell r="A828" t="str">
            <v>Lemna trisulca</v>
          </cell>
          <cell r="B828" t="str">
            <v>LEMTRI</v>
          </cell>
          <cell r="C828" t="str">
            <v>FORKED DUCKWEED</v>
          </cell>
          <cell r="D828" t="str">
            <v>Lemnaceae</v>
          </cell>
          <cell r="E828" t="str">
            <v>Annual</v>
          </cell>
          <cell r="F828" t="str">
            <v>forb</v>
          </cell>
          <cell r="G828">
            <v>7</v>
          </cell>
          <cell r="H828">
            <v>-5</v>
          </cell>
          <cell r="I828" t="str">
            <v>OBL</v>
          </cell>
          <cell r="J828" t="str">
            <v/>
          </cell>
          <cell r="K828"/>
          <cell r="L828" t="str">
            <v/>
          </cell>
          <cell r="M828"/>
          <cell r="N828" t="str">
            <v/>
          </cell>
          <cell r="O828" t="e">
            <v>#DIV/0!</v>
          </cell>
          <cell r="P828"/>
          <cell r="Q828" t="str">
            <v>Do Not Buy</v>
          </cell>
        </row>
        <row r="829">
          <cell r="A829" t="str">
            <v>Lemna valdiviana</v>
          </cell>
          <cell r="B829" t="str">
            <v>LEMVAL</v>
          </cell>
          <cell r="C829" t="str">
            <v>PALE DUCKWEED</v>
          </cell>
          <cell r="D829" t="str">
            <v>Lemnaceae</v>
          </cell>
          <cell r="E829" t="str">
            <v>Annual</v>
          </cell>
          <cell r="F829" t="str">
            <v>forb</v>
          </cell>
          <cell r="G829">
            <v>10</v>
          </cell>
          <cell r="H829">
            <v>-5</v>
          </cell>
          <cell r="I829" t="str">
            <v>OBL</v>
          </cell>
          <cell r="J829" t="str">
            <v/>
          </cell>
          <cell r="K829"/>
          <cell r="L829" t="str">
            <v/>
          </cell>
          <cell r="M829"/>
          <cell r="N829" t="str">
            <v/>
          </cell>
          <cell r="O829" t="e">
            <v>#DIV/0!</v>
          </cell>
          <cell r="P829"/>
          <cell r="Q829" t="str">
            <v>Do Not Buy</v>
          </cell>
          <cell r="V829" t="str">
            <v>Not present? Not in the db</v>
          </cell>
        </row>
        <row r="830">
          <cell r="A830" t="str">
            <v>Lepidium virginicum</v>
          </cell>
          <cell r="B830" t="str">
            <v>LEPVIR</v>
          </cell>
          <cell r="C830" t="str">
            <v>COMMON PEPPERCRESS</v>
          </cell>
          <cell r="D830" t="str">
            <v>Cruciferae</v>
          </cell>
          <cell r="E830" t="str">
            <v>Annual</v>
          </cell>
          <cell r="F830" t="str">
            <v>forb</v>
          </cell>
          <cell r="G830">
            <v>0</v>
          </cell>
          <cell r="H830">
            <v>4</v>
          </cell>
          <cell r="I830" t="str">
            <v>FACU-</v>
          </cell>
        </row>
        <row r="831">
          <cell r="A831" t="str">
            <v>Leptoloma cognatum</v>
          </cell>
          <cell r="B831" t="str">
            <v>LEPCOG</v>
          </cell>
          <cell r="C831" t="str">
            <v>FALL WITCH GRASS</v>
          </cell>
          <cell r="D831" t="str">
            <v>Gramineae</v>
          </cell>
          <cell r="E831" t="str">
            <v>Perennial</v>
          </cell>
          <cell r="F831" t="str">
            <v>grass</v>
          </cell>
          <cell r="G831">
            <v>3</v>
          </cell>
          <cell r="H831">
            <v>5</v>
          </cell>
          <cell r="I831" t="str">
            <v>UPL</v>
          </cell>
        </row>
        <row r="832">
          <cell r="A832" t="str">
            <v>Lespedeza capitata</v>
          </cell>
          <cell r="B832" t="str">
            <v>LESCAP</v>
          </cell>
          <cell r="C832" t="str">
            <v>ROUND-HEADED BUSH CLOVER</v>
          </cell>
          <cell r="D832" t="str">
            <v>Leguminosae</v>
          </cell>
          <cell r="E832" t="str">
            <v>Perennial</v>
          </cell>
          <cell r="F832" t="str">
            <v>forb</v>
          </cell>
          <cell r="G832">
            <v>4</v>
          </cell>
          <cell r="H832">
            <v>3</v>
          </cell>
          <cell r="I832" t="str">
            <v>FACU</v>
          </cell>
        </row>
        <row r="833">
          <cell r="A833" t="str">
            <v>Lespedeza hirta</v>
          </cell>
          <cell r="B833" t="str">
            <v>LESHIR</v>
          </cell>
          <cell r="C833" t="str">
            <v>HAIRY BUSH CLOVER</v>
          </cell>
          <cell r="D833" t="str">
            <v>Leguminosae</v>
          </cell>
          <cell r="E833" t="str">
            <v>Perennial</v>
          </cell>
          <cell r="F833" t="str">
            <v>forb</v>
          </cell>
          <cell r="G833">
            <v>6</v>
          </cell>
          <cell r="H833">
            <v>5</v>
          </cell>
          <cell r="I833" t="str">
            <v>UPL</v>
          </cell>
          <cell r="J833" t="str">
            <v/>
          </cell>
          <cell r="K833"/>
          <cell r="L833" t="str">
            <v/>
          </cell>
          <cell r="M833"/>
          <cell r="N833" t="str">
            <v/>
          </cell>
          <cell r="O833" t="e">
            <v>#DIV/0!</v>
          </cell>
          <cell r="P833"/>
          <cell r="Q833" t="str">
            <v>Do Not Buy</v>
          </cell>
          <cell r="V833" t="str">
            <v>Not present? Not in the db</v>
          </cell>
        </row>
        <row r="834">
          <cell r="A834" t="str">
            <v>Lespedeza intermedia</v>
          </cell>
          <cell r="B834" t="str">
            <v>LESINT</v>
          </cell>
          <cell r="C834" t="str">
            <v>WAND-LIKE BUSH CLOVER</v>
          </cell>
          <cell r="D834" t="str">
            <v>Leguminosae</v>
          </cell>
          <cell r="E834" t="str">
            <v>Perennial</v>
          </cell>
          <cell r="F834" t="str">
            <v>forb</v>
          </cell>
          <cell r="G834">
            <v>8</v>
          </cell>
          <cell r="H834">
            <v>5</v>
          </cell>
          <cell r="I834" t="str">
            <v>UPL</v>
          </cell>
          <cell r="J834" t="str">
            <v/>
          </cell>
          <cell r="K834"/>
          <cell r="L834" t="str">
            <v/>
          </cell>
          <cell r="M834"/>
          <cell r="N834" t="str">
            <v/>
          </cell>
          <cell r="O834" t="e">
            <v>#DIV/0!</v>
          </cell>
          <cell r="P834"/>
          <cell r="Q834" t="str">
            <v>Do Not Buy</v>
          </cell>
          <cell r="V834" t="str">
            <v>Not present? Not in the db</v>
          </cell>
        </row>
        <row r="835">
          <cell r="A835" t="str">
            <v>Lespedeza leptostachya</v>
          </cell>
          <cell r="B835" t="str">
            <v>LESLEP</v>
          </cell>
          <cell r="C835" t="str">
            <v>PRAIRIE BUSH CLOVER</v>
          </cell>
          <cell r="D835" t="str">
            <v>Leguminosae</v>
          </cell>
          <cell r="E835" t="str">
            <v>Perennial</v>
          </cell>
          <cell r="F835" t="str">
            <v>forb</v>
          </cell>
          <cell r="G835">
            <v>10</v>
          </cell>
          <cell r="H835">
            <v>5</v>
          </cell>
          <cell r="I835" t="str">
            <v>UPL</v>
          </cell>
          <cell r="J835" t="str">
            <v/>
          </cell>
          <cell r="K835"/>
          <cell r="L835" t="str">
            <v/>
          </cell>
          <cell r="M835"/>
          <cell r="N835" t="str">
            <v/>
          </cell>
          <cell r="O835" t="e">
            <v>#DIV/0!</v>
          </cell>
          <cell r="P835"/>
          <cell r="Q835" t="str">
            <v>Do Not Buy</v>
          </cell>
          <cell r="V835" t="str">
            <v>Not present? Not in the db</v>
          </cell>
        </row>
        <row r="836">
          <cell r="A836" t="str">
            <v>Lespedeza violacea</v>
          </cell>
          <cell r="B836" t="str">
            <v>LESVIO</v>
          </cell>
          <cell r="C836" t="str">
            <v>VIOLET BUSH CLOVER</v>
          </cell>
          <cell r="D836" t="str">
            <v>Leguminosae</v>
          </cell>
          <cell r="E836" t="str">
            <v>Perennial</v>
          </cell>
          <cell r="F836" t="str">
            <v>forb</v>
          </cell>
          <cell r="G836">
            <v>7</v>
          </cell>
          <cell r="H836">
            <v>5</v>
          </cell>
          <cell r="I836" t="str">
            <v>UPL</v>
          </cell>
          <cell r="J836" t="str">
            <v>Lespedeza violacea</v>
          </cell>
          <cell r="K836"/>
          <cell r="L836" t="str">
            <v/>
          </cell>
          <cell r="M836"/>
          <cell r="N836" t="str">
            <v/>
          </cell>
          <cell r="O836" t="e">
            <v>#DIV/0!</v>
          </cell>
          <cell r="P836"/>
          <cell r="Q836" t="str">
            <v>Do Not Buy</v>
          </cell>
          <cell r="R836" t="str">
            <v>U</v>
          </cell>
          <cell r="T836" t="str">
            <v>NP?</v>
          </cell>
        </row>
        <row r="837">
          <cell r="A837" t="str">
            <v>Lespedeza virginica</v>
          </cell>
          <cell r="B837" t="str">
            <v>LESVIR</v>
          </cell>
          <cell r="C837" t="str">
            <v>SLENDER BUSH CLOVER</v>
          </cell>
          <cell r="D837" t="str">
            <v>Leguminosae</v>
          </cell>
          <cell r="E837" t="str">
            <v>Perennial</v>
          </cell>
          <cell r="F837" t="str">
            <v>forb</v>
          </cell>
          <cell r="G837">
            <v>4</v>
          </cell>
          <cell r="H837">
            <v>5</v>
          </cell>
          <cell r="I837" t="str">
            <v>UPL</v>
          </cell>
        </row>
        <row r="838">
          <cell r="A838" t="str">
            <v>Liatris aspera</v>
          </cell>
          <cell r="B838" t="str">
            <v>LIAASP</v>
          </cell>
          <cell r="C838" t="str">
            <v>ROUGH BLAZING STAR</v>
          </cell>
          <cell r="D838" t="str">
            <v>Compositae</v>
          </cell>
          <cell r="E838" t="str">
            <v>Perennial</v>
          </cell>
          <cell r="F838" t="str">
            <v>forb</v>
          </cell>
          <cell r="G838">
            <v>6</v>
          </cell>
          <cell r="H838">
            <v>5</v>
          </cell>
          <cell r="I838" t="str">
            <v>UPL</v>
          </cell>
          <cell r="J838" t="str">
            <v/>
          </cell>
          <cell r="K838">
            <v>30</v>
          </cell>
          <cell r="L838"/>
          <cell r="M838">
            <v>16000</v>
          </cell>
          <cell r="N838" t="str">
            <v/>
          </cell>
          <cell r="O838">
            <v>1.8749999999999999E-3</v>
          </cell>
          <cell r="P838"/>
          <cell r="Q838" t="str">
            <v>Do Not Buy?</v>
          </cell>
          <cell r="T838" t="str">
            <v>NP - local</v>
          </cell>
          <cell r="V838" t="str">
            <v>wild pops available</v>
          </cell>
        </row>
        <row r="839">
          <cell r="A839" t="str">
            <v>Liatris cylindracea</v>
          </cell>
          <cell r="B839" t="str">
            <v>LIACYL</v>
          </cell>
          <cell r="C839" t="str">
            <v>CYLINDRICAL BLAZING STAR</v>
          </cell>
          <cell r="D839" t="str">
            <v>Compositae</v>
          </cell>
          <cell r="E839" t="str">
            <v>Perennial</v>
          </cell>
          <cell r="F839" t="str">
            <v>forb</v>
          </cell>
          <cell r="G839">
            <v>8</v>
          </cell>
          <cell r="H839">
            <v>5</v>
          </cell>
          <cell r="I839" t="str">
            <v>UPL</v>
          </cell>
          <cell r="J839" t="str">
            <v/>
          </cell>
          <cell r="K839"/>
          <cell r="L839" t="str">
            <v/>
          </cell>
          <cell r="M839"/>
          <cell r="N839" t="str">
            <v/>
          </cell>
          <cell r="O839" t="e">
            <v>#DIV/0!</v>
          </cell>
          <cell r="P839"/>
          <cell r="Q839" t="str">
            <v>Do Not Buy</v>
          </cell>
        </row>
        <row r="840">
          <cell r="A840" t="str">
            <v>Liatris pycnostachya</v>
          </cell>
          <cell r="B840" t="str">
            <v>LIAPYC</v>
          </cell>
          <cell r="C840" t="str">
            <v>PRAIRIE BLAZING STAR</v>
          </cell>
          <cell r="D840" t="str">
            <v>Compositae</v>
          </cell>
          <cell r="E840" t="str">
            <v>Perennial</v>
          </cell>
          <cell r="F840" t="str">
            <v>forb</v>
          </cell>
          <cell r="G840">
            <v>8</v>
          </cell>
          <cell r="H840">
            <v>1</v>
          </cell>
          <cell r="I840" t="str">
            <v>FAC-</v>
          </cell>
          <cell r="J840" t="str">
            <v/>
          </cell>
          <cell r="K840">
            <v>15</v>
          </cell>
          <cell r="L840"/>
          <cell r="M840">
            <v>11000</v>
          </cell>
          <cell r="N840" t="str">
            <v/>
          </cell>
          <cell r="O840">
            <v>1.3636363636363637E-3</v>
          </cell>
          <cell r="P840"/>
        </row>
        <row r="841">
          <cell r="A841" t="str">
            <v>Liatris scariosa nieuwlandii</v>
          </cell>
          <cell r="B841" t="str">
            <v>LIASCN</v>
          </cell>
          <cell r="C841" t="str">
            <v>SAVANNA BLAZING STAR</v>
          </cell>
          <cell r="D841" t="str">
            <v>Compositae</v>
          </cell>
          <cell r="E841" t="str">
            <v>Perennial</v>
          </cell>
          <cell r="F841" t="str">
            <v>forb</v>
          </cell>
          <cell r="G841">
            <v>5</v>
          </cell>
          <cell r="H841">
            <v>5</v>
          </cell>
          <cell r="I841" t="str">
            <v>[UPL]</v>
          </cell>
          <cell r="J841" t="str">
            <v/>
          </cell>
          <cell r="K841">
            <v>30</v>
          </cell>
          <cell r="L841"/>
          <cell r="M841">
            <v>10800</v>
          </cell>
          <cell r="N841" t="str">
            <v/>
          </cell>
          <cell r="O841">
            <v>2.7777777777777779E-3</v>
          </cell>
          <cell r="P841"/>
          <cell r="Q841" t="str">
            <v>Do Not Buy</v>
          </cell>
          <cell r="V841" t="str">
            <v>Not present? Not in the db</v>
          </cell>
        </row>
        <row r="842">
          <cell r="A842" t="str">
            <v>Liatris spicata</v>
          </cell>
          <cell r="B842" t="str">
            <v>LIASPI</v>
          </cell>
          <cell r="C842" t="str">
            <v>MARSH BLAZING STAR</v>
          </cell>
          <cell r="D842" t="str">
            <v>Compositae</v>
          </cell>
          <cell r="E842" t="str">
            <v>Perennial</v>
          </cell>
          <cell r="F842" t="str">
            <v>forb</v>
          </cell>
          <cell r="G842">
            <v>6</v>
          </cell>
          <cell r="H842">
            <v>0</v>
          </cell>
          <cell r="I842" t="str">
            <v>FAC</v>
          </cell>
          <cell r="J842" t="str">
            <v/>
          </cell>
          <cell r="K842">
            <v>12</v>
          </cell>
          <cell r="L842"/>
          <cell r="M842">
            <v>11000</v>
          </cell>
          <cell r="N842" t="str">
            <v/>
          </cell>
          <cell r="O842">
            <v>1.090909090909091E-3</v>
          </cell>
          <cell r="P842"/>
          <cell r="Q842" t="str">
            <v>Do Not Buy?</v>
          </cell>
          <cell r="T842" t="str">
            <v>NP - local</v>
          </cell>
          <cell r="V842" t="str">
            <v>wild pop available</v>
          </cell>
        </row>
        <row r="843">
          <cell r="A843" t="str">
            <v>Lilium michiganense</v>
          </cell>
          <cell r="B843" t="str">
            <v>LILMIC</v>
          </cell>
          <cell r="C843" t="str">
            <v>TURK'S CAP LILY</v>
          </cell>
          <cell r="D843" t="str">
            <v>Liliaceae</v>
          </cell>
          <cell r="E843" t="str">
            <v>Perennial</v>
          </cell>
          <cell r="F843" t="str">
            <v>forb</v>
          </cell>
          <cell r="G843">
            <v>6</v>
          </cell>
          <cell r="H843">
            <v>-1</v>
          </cell>
          <cell r="I843" t="str">
            <v>FAC+</v>
          </cell>
          <cell r="J843" t="str">
            <v/>
          </cell>
          <cell r="K843">
            <v>170</v>
          </cell>
          <cell r="L843" t="str">
            <v>Ion exchange</v>
          </cell>
          <cell r="M843">
            <v>5000</v>
          </cell>
          <cell r="N843" t="str">
            <v>Ion Exchange</v>
          </cell>
          <cell r="O843">
            <v>3.4000000000000002E-2</v>
          </cell>
          <cell r="P843"/>
          <cell r="Q843" t="str">
            <v>Do Not Buy?</v>
          </cell>
          <cell r="R843" t="str">
            <v>U</v>
          </cell>
          <cell r="T843" t="str">
            <v>NP</v>
          </cell>
        </row>
        <row r="844">
          <cell r="A844" t="str">
            <v>Lilium philadelphicum andinum</v>
          </cell>
          <cell r="B844" t="str">
            <v>LILPHA</v>
          </cell>
          <cell r="C844" t="str">
            <v>PRAIRIE LILY</v>
          </cell>
          <cell r="D844" t="str">
            <v>Liliaceae</v>
          </cell>
          <cell r="E844" t="str">
            <v>Perennial</v>
          </cell>
          <cell r="F844" t="str">
            <v>forb</v>
          </cell>
          <cell r="G844">
            <v>10</v>
          </cell>
          <cell r="H844">
            <v>1</v>
          </cell>
          <cell r="I844" t="str">
            <v>FAC-</v>
          </cell>
          <cell r="J844" t="str">
            <v/>
          </cell>
          <cell r="K844"/>
          <cell r="L844" t="str">
            <v/>
          </cell>
          <cell r="M844"/>
          <cell r="N844" t="str">
            <v/>
          </cell>
          <cell r="O844" t="e">
            <v>#DIV/0!</v>
          </cell>
          <cell r="P844"/>
          <cell r="Q844" t="str">
            <v>Do Not Buy</v>
          </cell>
        </row>
        <row r="845">
          <cell r="A845" t="str">
            <v>Linaria canadensis</v>
          </cell>
          <cell r="B845" t="str">
            <v>LINCAN</v>
          </cell>
          <cell r="C845" t="str">
            <v>BLUE TOADFLAX</v>
          </cell>
          <cell r="D845" t="str">
            <v>Scrophulariaceae</v>
          </cell>
          <cell r="E845" t="str">
            <v>Annual</v>
          </cell>
          <cell r="F845" t="str">
            <v>forb</v>
          </cell>
          <cell r="G845">
            <v>6</v>
          </cell>
          <cell r="H845">
            <v>5</v>
          </cell>
          <cell r="I845" t="str">
            <v>UPL</v>
          </cell>
          <cell r="J845" t="str">
            <v/>
          </cell>
          <cell r="K845"/>
          <cell r="L845" t="str">
            <v/>
          </cell>
          <cell r="M845"/>
          <cell r="N845" t="str">
            <v/>
          </cell>
          <cell r="O845" t="e">
            <v>#DIV/0!</v>
          </cell>
          <cell r="P845"/>
          <cell r="Q845" t="str">
            <v>Do Not Buy</v>
          </cell>
          <cell r="V845" t="str">
            <v>Not present? Not in the db</v>
          </cell>
        </row>
        <row r="846">
          <cell r="A846" t="str">
            <v>Lindera benzoin</v>
          </cell>
          <cell r="B846" t="str">
            <v>LINBEN</v>
          </cell>
          <cell r="C846" t="str">
            <v>SPICEBUSH</v>
          </cell>
          <cell r="D846" t="str">
            <v>Lauraceae</v>
          </cell>
          <cell r="E846" t="str">
            <v>Perennial</v>
          </cell>
          <cell r="F846" t="str">
            <v>shrub</v>
          </cell>
          <cell r="G846">
            <v>7</v>
          </cell>
          <cell r="H846">
            <v>-2</v>
          </cell>
          <cell r="I846" t="str">
            <v>FACW-</v>
          </cell>
          <cell r="J846" t="str">
            <v/>
          </cell>
          <cell r="K846"/>
          <cell r="L846" t="str">
            <v/>
          </cell>
          <cell r="M846"/>
          <cell r="N846" t="str">
            <v/>
          </cell>
          <cell r="O846" t="e">
            <v>#DIV/0!</v>
          </cell>
          <cell r="P846"/>
          <cell r="Q846" t="str">
            <v>Do Not Buy</v>
          </cell>
          <cell r="V846" t="str">
            <v>Not in Lake Co</v>
          </cell>
        </row>
        <row r="847">
          <cell r="A847" t="str">
            <v>Lindernia anagallidea</v>
          </cell>
          <cell r="B847" t="str">
            <v>LINANA</v>
          </cell>
          <cell r="C847" t="str">
            <v>SLENDER FALSE PIMPERNEL</v>
          </cell>
          <cell r="D847" t="str">
            <v>Scrophulariaceae</v>
          </cell>
          <cell r="E847" t="str">
            <v>Annual</v>
          </cell>
          <cell r="F847" t="str">
            <v>forb</v>
          </cell>
          <cell r="G847">
            <v>6</v>
          </cell>
          <cell r="H847">
            <v>-5</v>
          </cell>
          <cell r="I847" t="str">
            <v>OBL</v>
          </cell>
          <cell r="J847" t="str">
            <v/>
          </cell>
          <cell r="K847"/>
          <cell r="L847" t="str">
            <v/>
          </cell>
          <cell r="M847"/>
          <cell r="N847" t="str">
            <v/>
          </cell>
          <cell r="O847" t="e">
            <v>#DIV/0!</v>
          </cell>
          <cell r="P847"/>
          <cell r="Q847" t="str">
            <v>Do Not Buy</v>
          </cell>
          <cell r="V847" t="str">
            <v>Not present? Not in the db</v>
          </cell>
        </row>
        <row r="848">
          <cell r="A848" t="str">
            <v>Lindernia dubia</v>
          </cell>
          <cell r="B848" t="str">
            <v>LINDUB</v>
          </cell>
          <cell r="C848" t="str">
            <v>FALSE PIMPERNEL</v>
          </cell>
          <cell r="D848" t="str">
            <v>Scrophulariaceae</v>
          </cell>
          <cell r="E848" t="str">
            <v>Annual</v>
          </cell>
          <cell r="F848" t="str">
            <v>forb</v>
          </cell>
          <cell r="G848">
            <v>5</v>
          </cell>
          <cell r="H848">
            <v>-5</v>
          </cell>
          <cell r="I848" t="str">
            <v>OBL</v>
          </cell>
          <cell r="J848" t="str">
            <v/>
          </cell>
          <cell r="K848"/>
          <cell r="L848" t="str">
            <v/>
          </cell>
          <cell r="M848"/>
          <cell r="N848" t="str">
            <v/>
          </cell>
          <cell r="O848" t="e">
            <v>#DIV/0!</v>
          </cell>
          <cell r="P848"/>
          <cell r="Q848" t="str">
            <v>Do Not Buy</v>
          </cell>
        </row>
        <row r="849">
          <cell r="A849" t="str">
            <v>Linnaea borealis americana</v>
          </cell>
          <cell r="B849" t="str">
            <v>LINBOA</v>
          </cell>
          <cell r="C849" t="str">
            <v>TWINFLOWER</v>
          </cell>
          <cell r="D849" t="str">
            <v>Caprifoliaceae</v>
          </cell>
          <cell r="E849" t="str">
            <v>Perennial</v>
          </cell>
          <cell r="F849" t="str">
            <v>shrub</v>
          </cell>
          <cell r="G849">
            <v>10</v>
          </cell>
          <cell r="H849">
            <v>0</v>
          </cell>
          <cell r="I849" t="str">
            <v>FAC</v>
          </cell>
          <cell r="J849" t="str">
            <v/>
          </cell>
          <cell r="K849"/>
          <cell r="L849" t="str">
            <v/>
          </cell>
          <cell r="M849"/>
          <cell r="N849" t="str">
            <v/>
          </cell>
          <cell r="O849" t="e">
            <v>#DIV/0!</v>
          </cell>
          <cell r="P849"/>
          <cell r="Q849" t="str">
            <v>Do Not Buy</v>
          </cell>
          <cell r="V849" t="str">
            <v>Not present? Not in the db</v>
          </cell>
        </row>
        <row r="850">
          <cell r="A850" t="str">
            <v>Linum medium texanum</v>
          </cell>
          <cell r="B850" t="str">
            <v>LINMET</v>
          </cell>
          <cell r="C850" t="str">
            <v>SMALL YELLOW FLAX</v>
          </cell>
          <cell r="D850" t="str">
            <v>Linaceae</v>
          </cell>
          <cell r="E850" t="str">
            <v>Perennial</v>
          </cell>
          <cell r="F850" t="str">
            <v>forb</v>
          </cell>
          <cell r="G850">
            <v>7</v>
          </cell>
          <cell r="H850">
            <v>-3</v>
          </cell>
          <cell r="I850" t="str">
            <v>[FACW]</v>
          </cell>
          <cell r="J850" t="str">
            <v/>
          </cell>
          <cell r="K850"/>
          <cell r="L850" t="str">
            <v/>
          </cell>
          <cell r="M850"/>
          <cell r="N850" t="str">
            <v/>
          </cell>
          <cell r="O850" t="e">
            <v>#DIV/0!</v>
          </cell>
          <cell r="P850"/>
          <cell r="Q850" t="str">
            <v>Do Not Buy</v>
          </cell>
          <cell r="V850" t="str">
            <v>Not present? Not in the db</v>
          </cell>
        </row>
        <row r="851">
          <cell r="A851" t="str">
            <v>Linum striatum</v>
          </cell>
          <cell r="B851" t="str">
            <v>LINSTR</v>
          </cell>
          <cell r="C851" t="str">
            <v>STIFF YELLOW FLAX</v>
          </cell>
          <cell r="D851" t="str">
            <v>Linaceae</v>
          </cell>
          <cell r="E851" t="str">
            <v>Perennial</v>
          </cell>
          <cell r="F851" t="str">
            <v>forb</v>
          </cell>
          <cell r="G851">
            <v>10</v>
          </cell>
          <cell r="H851">
            <v>-4</v>
          </cell>
          <cell r="I851" t="str">
            <v>[FACW-]</v>
          </cell>
          <cell r="J851" t="str">
            <v/>
          </cell>
          <cell r="K851"/>
          <cell r="L851" t="str">
            <v/>
          </cell>
          <cell r="M851"/>
          <cell r="N851" t="str">
            <v/>
          </cell>
          <cell r="O851" t="e">
            <v>#DIV/0!</v>
          </cell>
          <cell r="P851"/>
          <cell r="Q851" t="str">
            <v>Do Not Buy</v>
          </cell>
          <cell r="V851" t="str">
            <v>Not present? Not in the db</v>
          </cell>
        </row>
        <row r="852">
          <cell r="A852" t="str">
            <v>Linum sulcatum</v>
          </cell>
          <cell r="B852" t="str">
            <v>LINSUL</v>
          </cell>
          <cell r="C852" t="str">
            <v>GROOVED YELLOW FLAX</v>
          </cell>
          <cell r="D852" t="str">
            <v>Linaceae</v>
          </cell>
          <cell r="E852" t="str">
            <v>Perennial</v>
          </cell>
          <cell r="F852" t="str">
            <v>forb</v>
          </cell>
          <cell r="G852">
            <v>8</v>
          </cell>
          <cell r="H852">
            <v>5</v>
          </cell>
          <cell r="I852" t="str">
            <v>UPL</v>
          </cell>
          <cell r="J852" t="str">
            <v/>
          </cell>
          <cell r="K852"/>
          <cell r="L852" t="str">
            <v/>
          </cell>
          <cell r="M852"/>
          <cell r="N852" t="str">
            <v/>
          </cell>
          <cell r="O852" t="e">
            <v>#DIV/0!</v>
          </cell>
          <cell r="P852"/>
          <cell r="Q852" t="str">
            <v>Do Not Buy</v>
          </cell>
          <cell r="V852" t="str">
            <v>Not present? Not in the db</v>
          </cell>
        </row>
        <row r="853">
          <cell r="A853" t="str">
            <v>Linum virginianum</v>
          </cell>
          <cell r="B853" t="str">
            <v>LINVIR</v>
          </cell>
          <cell r="C853" t="str">
            <v>SLENDER YELLOW FLAX</v>
          </cell>
          <cell r="D853" t="str">
            <v>Linaceae</v>
          </cell>
          <cell r="E853" t="str">
            <v>Perennial</v>
          </cell>
          <cell r="F853" t="str">
            <v>forb</v>
          </cell>
          <cell r="G853">
            <v>10</v>
          </cell>
          <cell r="H853">
            <v>-3</v>
          </cell>
          <cell r="I853" t="str">
            <v>FACW</v>
          </cell>
          <cell r="J853" t="str">
            <v/>
          </cell>
          <cell r="K853"/>
          <cell r="L853" t="str">
            <v/>
          </cell>
          <cell r="M853"/>
          <cell r="N853" t="str">
            <v/>
          </cell>
          <cell r="O853" t="e">
            <v>#DIV/0!</v>
          </cell>
          <cell r="P853"/>
          <cell r="Q853" t="str">
            <v>Do Not Buy</v>
          </cell>
          <cell r="V853" t="str">
            <v>Not present? Not in the db</v>
          </cell>
        </row>
        <row r="854">
          <cell r="A854" t="str">
            <v>Liparis lilifolia</v>
          </cell>
          <cell r="B854" t="str">
            <v>LIPLIL</v>
          </cell>
          <cell r="C854" t="str">
            <v>PURPLE TWAYBLADE</v>
          </cell>
          <cell r="D854" t="str">
            <v>Orchidaceae</v>
          </cell>
          <cell r="E854" t="str">
            <v>Perennial</v>
          </cell>
          <cell r="F854" t="str">
            <v>forb</v>
          </cell>
          <cell r="G854">
            <v>6</v>
          </cell>
          <cell r="H854">
            <v>4</v>
          </cell>
          <cell r="I854" t="str">
            <v>FACU-</v>
          </cell>
          <cell r="J854" t="str">
            <v/>
          </cell>
          <cell r="K854"/>
          <cell r="L854" t="str">
            <v/>
          </cell>
          <cell r="M854"/>
          <cell r="N854" t="str">
            <v/>
          </cell>
          <cell r="O854" t="e">
            <v>#DIV/0!</v>
          </cell>
          <cell r="P854"/>
          <cell r="Q854" t="str">
            <v>Do Not Buy</v>
          </cell>
          <cell r="V854" t="str">
            <v>Orchid</v>
          </cell>
        </row>
        <row r="855">
          <cell r="A855" t="str">
            <v>Liparis loeselii</v>
          </cell>
          <cell r="B855" t="str">
            <v>LIPLOE</v>
          </cell>
          <cell r="C855" t="str">
            <v>GREEN TWAYBLADE</v>
          </cell>
          <cell r="D855" t="str">
            <v>Orchidaceae</v>
          </cell>
          <cell r="E855" t="str">
            <v>Perennial</v>
          </cell>
          <cell r="F855" t="str">
            <v>forb</v>
          </cell>
          <cell r="G855">
            <v>7</v>
          </cell>
          <cell r="H855">
            <v>-4</v>
          </cell>
          <cell r="I855" t="str">
            <v>FACW+</v>
          </cell>
          <cell r="J855" t="str">
            <v/>
          </cell>
          <cell r="K855"/>
          <cell r="L855" t="str">
            <v/>
          </cell>
          <cell r="M855"/>
          <cell r="N855" t="str">
            <v/>
          </cell>
          <cell r="O855" t="e">
            <v>#DIV/0!</v>
          </cell>
          <cell r="P855"/>
          <cell r="Q855" t="str">
            <v>Do Not Buy</v>
          </cell>
          <cell r="V855" t="str">
            <v>Orchid</v>
          </cell>
        </row>
        <row r="856">
          <cell r="A856" t="str">
            <v>Lippia lanceolata</v>
          </cell>
          <cell r="B856" t="str">
            <v>LIPLAN</v>
          </cell>
          <cell r="C856" t="str">
            <v>FOG FRUIT</v>
          </cell>
          <cell r="D856" t="str">
            <v>Verbenaceae</v>
          </cell>
          <cell r="E856" t="str">
            <v>Perennial</v>
          </cell>
          <cell r="F856" t="str">
            <v>forb</v>
          </cell>
          <cell r="G856">
            <v>6</v>
          </cell>
          <cell r="H856">
            <v>-5</v>
          </cell>
          <cell r="I856" t="str">
            <v>OBL</v>
          </cell>
          <cell r="J856" t="str">
            <v/>
          </cell>
          <cell r="K856"/>
          <cell r="L856" t="str">
            <v/>
          </cell>
          <cell r="M856"/>
          <cell r="N856" t="str">
            <v/>
          </cell>
          <cell r="O856" t="e">
            <v>#DIV/0!</v>
          </cell>
          <cell r="P856"/>
          <cell r="Q856" t="str">
            <v>Do Not Buy</v>
          </cell>
        </row>
        <row r="857">
          <cell r="A857" t="str">
            <v>Liriodendron tulipifera</v>
          </cell>
          <cell r="B857" t="str">
            <v>LIRTUL</v>
          </cell>
          <cell r="C857" t="str">
            <v>TULIP TREE</v>
          </cell>
          <cell r="D857" t="str">
            <v>Magnoliaceae</v>
          </cell>
          <cell r="E857" t="str">
            <v>Perennial</v>
          </cell>
          <cell r="F857" t="str">
            <v>tree</v>
          </cell>
          <cell r="G857">
            <v>5</v>
          </cell>
          <cell r="H857">
            <v>2</v>
          </cell>
          <cell r="I857" t="str">
            <v>FACU+</v>
          </cell>
          <cell r="J857" t="str">
            <v/>
          </cell>
          <cell r="K857"/>
          <cell r="L857" t="str">
            <v/>
          </cell>
          <cell r="M857"/>
          <cell r="N857" t="str">
            <v/>
          </cell>
          <cell r="O857" t="e">
            <v>#DIV/0!</v>
          </cell>
          <cell r="P857"/>
          <cell r="Q857" t="str">
            <v>Do Not Buy</v>
          </cell>
          <cell r="V857" t="str">
            <v>Not present? Not in the db</v>
          </cell>
        </row>
        <row r="858">
          <cell r="A858" t="str">
            <v>Lithospermum canescens</v>
          </cell>
          <cell r="B858" t="str">
            <v>LITCAN</v>
          </cell>
          <cell r="C858" t="str">
            <v>HOARY PUCCOON</v>
          </cell>
          <cell r="D858" t="str">
            <v>Boraginaceae</v>
          </cell>
          <cell r="E858" t="str">
            <v>Perennial</v>
          </cell>
          <cell r="F858" t="str">
            <v>forb</v>
          </cell>
          <cell r="G858">
            <v>8</v>
          </cell>
          <cell r="H858">
            <v>5</v>
          </cell>
          <cell r="I858" t="str">
            <v>UPL</v>
          </cell>
          <cell r="J858" t="str">
            <v/>
          </cell>
          <cell r="K858"/>
          <cell r="L858" t="str">
            <v>no PM, JFN, TCN, Ion, PN, SS, Agr, Sp</v>
          </cell>
          <cell r="M858"/>
          <cell r="N858" t="str">
            <v/>
          </cell>
          <cell r="O858" t="e">
            <v>#DIV/0!</v>
          </cell>
          <cell r="P858"/>
          <cell r="R858" t="str">
            <v>U</v>
          </cell>
          <cell r="U858" t="str">
            <v>SR?</v>
          </cell>
          <cell r="V858" t="str">
            <v>wild pop available ELA MID WAD SPR.  Determined was historically widespread; ok to buy.  But limited success germinating from seed.</v>
          </cell>
        </row>
        <row r="859">
          <cell r="A859" t="str">
            <v>Lithospermum croceum</v>
          </cell>
          <cell r="B859" t="str">
            <v>LITCRO</v>
          </cell>
          <cell r="C859" t="str">
            <v>HAIRY PUCCOON</v>
          </cell>
          <cell r="D859" t="str">
            <v>Boraginaceae</v>
          </cell>
          <cell r="E859" t="str">
            <v>Perennial</v>
          </cell>
          <cell r="F859" t="str">
            <v>forb</v>
          </cell>
          <cell r="G859">
            <v>8</v>
          </cell>
          <cell r="H859">
            <v>5</v>
          </cell>
          <cell r="I859" t="str">
            <v>UPL</v>
          </cell>
          <cell r="J859" t="str">
            <v/>
          </cell>
          <cell r="K859"/>
          <cell r="L859" t="str">
            <v/>
          </cell>
          <cell r="M859"/>
          <cell r="N859" t="str">
            <v/>
          </cell>
          <cell r="O859" t="e">
            <v>#DIV/0!</v>
          </cell>
          <cell r="P859"/>
          <cell r="Q859" t="str">
            <v>Do Not Buy</v>
          </cell>
          <cell r="V859" t="str">
            <v>Not present? Not in the db</v>
          </cell>
        </row>
        <row r="860">
          <cell r="A860" t="str">
            <v>Lithospermum incisum</v>
          </cell>
          <cell r="B860" t="str">
            <v>LITINC</v>
          </cell>
          <cell r="C860" t="str">
            <v>FRINGED PUCCOON</v>
          </cell>
          <cell r="D860" t="str">
            <v>Boraginaceae</v>
          </cell>
          <cell r="E860" t="str">
            <v>Perennial</v>
          </cell>
          <cell r="F860" t="str">
            <v>forb</v>
          </cell>
          <cell r="G860">
            <v>8</v>
          </cell>
          <cell r="H860">
            <v>5</v>
          </cell>
          <cell r="I860" t="str">
            <v>UPL</v>
          </cell>
          <cell r="J860" t="str">
            <v/>
          </cell>
          <cell r="K860"/>
          <cell r="L860" t="str">
            <v/>
          </cell>
          <cell r="M860"/>
          <cell r="N860" t="str">
            <v/>
          </cell>
          <cell r="O860" t="e">
            <v>#DIV/0!</v>
          </cell>
          <cell r="P860"/>
          <cell r="Q860" t="str">
            <v>Do Not Buy</v>
          </cell>
          <cell r="R860" t="str">
            <v>U</v>
          </cell>
          <cell r="U860" t="str">
            <v>SR?</v>
          </cell>
        </row>
        <row r="861">
          <cell r="A861" t="str">
            <v>Lithospermum latifolium</v>
          </cell>
          <cell r="B861" t="str">
            <v>LITLAT</v>
          </cell>
          <cell r="C861" t="str">
            <v>BROAD-LEAVED PUCCOON</v>
          </cell>
          <cell r="D861" t="str">
            <v>Boraginaceae</v>
          </cell>
          <cell r="E861" t="str">
            <v>Perennial</v>
          </cell>
          <cell r="F861" t="str">
            <v>forb</v>
          </cell>
          <cell r="G861">
            <v>9</v>
          </cell>
          <cell r="H861">
            <v>5</v>
          </cell>
          <cell r="I861" t="str">
            <v>UPL</v>
          </cell>
          <cell r="J861" t="str">
            <v/>
          </cell>
          <cell r="K861"/>
          <cell r="L861" t="str">
            <v>no PM, JFN, TCN, Ion, PN, SS, Agr, Sp</v>
          </cell>
          <cell r="M861"/>
          <cell r="N861" t="str">
            <v/>
          </cell>
          <cell r="O861" t="e">
            <v>#DIV/0!</v>
          </cell>
          <cell r="P861"/>
          <cell r="Q861" t="str">
            <v>Do Not Buy</v>
          </cell>
          <cell r="R861" t="str">
            <v>U</v>
          </cell>
          <cell r="T861" t="str">
            <v>NP?</v>
          </cell>
          <cell r="V861" t="str">
            <v>wild pops available</v>
          </cell>
        </row>
        <row r="862">
          <cell r="A862" t="str">
            <v>Lobelia cardinalis</v>
          </cell>
          <cell r="B862" t="str">
            <v>LOBCAR</v>
          </cell>
          <cell r="C862" t="str">
            <v>CARDINAL FLOWER</v>
          </cell>
          <cell r="D862" t="str">
            <v>Lobeliaceae</v>
          </cell>
          <cell r="E862" t="str">
            <v>Perennial</v>
          </cell>
          <cell r="F862" t="str">
            <v>forb</v>
          </cell>
          <cell r="G862">
            <v>7</v>
          </cell>
          <cell r="H862">
            <v>-5</v>
          </cell>
          <cell r="I862" t="str">
            <v>OBL</v>
          </cell>
          <cell r="T862" t="str">
            <v>NP</v>
          </cell>
        </row>
        <row r="863">
          <cell r="A863" t="str">
            <v>Lobelia inflata</v>
          </cell>
          <cell r="B863" t="str">
            <v>LOBINF</v>
          </cell>
          <cell r="C863" t="str">
            <v>INDIAN TOBACCO</v>
          </cell>
          <cell r="D863" t="str">
            <v>Lobeliaceae</v>
          </cell>
          <cell r="E863" t="str">
            <v>Annual</v>
          </cell>
          <cell r="F863" t="str">
            <v>forb</v>
          </cell>
          <cell r="G863">
            <v>4</v>
          </cell>
          <cell r="H863">
            <v>4</v>
          </cell>
          <cell r="I863" t="str">
            <v>FACU-</v>
          </cell>
          <cell r="Q863" t="str">
            <v>Do Not Buy</v>
          </cell>
          <cell r="T863" t="str">
            <v>NP</v>
          </cell>
        </row>
        <row r="864">
          <cell r="A864" t="str">
            <v>Lobelia kalmii</v>
          </cell>
          <cell r="B864" t="str">
            <v>LOBKAL</v>
          </cell>
          <cell r="C864" t="str">
            <v>BOG LOBELIA</v>
          </cell>
          <cell r="D864" t="str">
            <v>Lobeliaceae</v>
          </cell>
          <cell r="E864" t="str">
            <v>Perennial</v>
          </cell>
          <cell r="F864" t="str">
            <v>forb</v>
          </cell>
          <cell r="G864">
            <v>10</v>
          </cell>
          <cell r="H864">
            <v>-5</v>
          </cell>
          <cell r="I864" t="str">
            <v>OBL</v>
          </cell>
          <cell r="J864" t="str">
            <v/>
          </cell>
          <cell r="K864"/>
          <cell r="L864" t="str">
            <v>no PM, JFN, TCN, Ion, PN, SS, Agr, Sp</v>
          </cell>
          <cell r="M864"/>
          <cell r="N864" t="str">
            <v/>
          </cell>
          <cell r="O864" t="e">
            <v>#DIV/0!</v>
          </cell>
          <cell r="P864"/>
          <cell r="Q864" t="str">
            <v>Do Not Buy</v>
          </cell>
          <cell r="R864" t="str">
            <v>U</v>
          </cell>
          <cell r="S864" t="str">
            <v>UH</v>
          </cell>
          <cell r="T864" t="str">
            <v>NP?</v>
          </cell>
        </row>
        <row r="865">
          <cell r="A865" t="str">
            <v>Lobelia siphilitica</v>
          </cell>
          <cell r="B865" t="str">
            <v>LOBSIP</v>
          </cell>
          <cell r="C865" t="str">
            <v>GREAT BLUE LOBELIA</v>
          </cell>
          <cell r="D865" t="str">
            <v>Lobeliaceae</v>
          </cell>
          <cell r="E865" t="str">
            <v>Perennial</v>
          </cell>
          <cell r="F865" t="str">
            <v>forb</v>
          </cell>
          <cell r="G865">
            <v>6</v>
          </cell>
          <cell r="H865">
            <v>-4</v>
          </cell>
          <cell r="I865" t="str">
            <v>FACW+</v>
          </cell>
        </row>
        <row r="866">
          <cell r="A866" t="str">
            <v>Lobelia spicata</v>
          </cell>
          <cell r="B866" t="str">
            <v>LOBSPS</v>
          </cell>
          <cell r="C866" t="str">
            <v>PALE SPIKED LOBELIA</v>
          </cell>
          <cell r="D866" t="str">
            <v>Lobeliaceae</v>
          </cell>
          <cell r="E866" t="str">
            <v>Perennial</v>
          </cell>
          <cell r="F866" t="str">
            <v>forb</v>
          </cell>
          <cell r="G866">
            <v>6</v>
          </cell>
          <cell r="H866">
            <v>0</v>
          </cell>
          <cell r="I866" t="str">
            <v>FAC</v>
          </cell>
          <cell r="J866" t="str">
            <v/>
          </cell>
          <cell r="K866">
            <v>150</v>
          </cell>
          <cell r="L866"/>
          <cell r="M866">
            <v>900000</v>
          </cell>
          <cell r="N866" t="str">
            <v/>
          </cell>
          <cell r="O866" t="e">
            <v>#REF!</v>
          </cell>
          <cell r="P866"/>
          <cell r="Q866" t="str">
            <v>Do Not Buy</v>
          </cell>
          <cell r="T866" t="str">
            <v>NP?</v>
          </cell>
        </row>
        <row r="867">
          <cell r="A867" t="str">
            <v>Lobelia spicata leptostachys</v>
          </cell>
          <cell r="B867" t="str">
            <v>LOBSPL</v>
          </cell>
          <cell r="C867" t="str">
            <v>PALE SPIKED LOBELIA</v>
          </cell>
          <cell r="D867" t="str">
            <v>Lobeliaceae</v>
          </cell>
          <cell r="E867" t="str">
            <v>Perennial</v>
          </cell>
          <cell r="F867" t="str">
            <v>forb</v>
          </cell>
          <cell r="G867">
            <v>10</v>
          </cell>
          <cell r="H867">
            <v>0</v>
          </cell>
          <cell r="I867" t="str">
            <v>FAC</v>
          </cell>
          <cell r="J867" t="str">
            <v/>
          </cell>
          <cell r="K867"/>
          <cell r="L867" t="str">
            <v/>
          </cell>
          <cell r="M867"/>
          <cell r="N867" t="str">
            <v/>
          </cell>
          <cell r="O867" t="e">
            <v>#DIV/0!</v>
          </cell>
          <cell r="P867"/>
          <cell r="Q867" t="str">
            <v>Do Not Buy</v>
          </cell>
        </row>
        <row r="868">
          <cell r="A868" t="str">
            <v>Lonicera canadensis</v>
          </cell>
          <cell r="B868" t="str">
            <v>LONCAN</v>
          </cell>
          <cell r="C868" t="str">
            <v>AMERICAN FLY HONEYSUCKLE</v>
          </cell>
          <cell r="D868" t="str">
            <v>Caprifoliaceae</v>
          </cell>
          <cell r="E868" t="str">
            <v>Perennial</v>
          </cell>
          <cell r="F868" t="str">
            <v>shrub</v>
          </cell>
          <cell r="G868">
            <v>10</v>
          </cell>
          <cell r="H868">
            <v>3</v>
          </cell>
          <cell r="I868" t="str">
            <v>FACU</v>
          </cell>
          <cell r="J868" t="str">
            <v/>
          </cell>
          <cell r="K868"/>
          <cell r="L868" t="str">
            <v/>
          </cell>
          <cell r="M868"/>
          <cell r="N868" t="str">
            <v/>
          </cell>
          <cell r="O868" t="e">
            <v>#DIV/0!</v>
          </cell>
          <cell r="P868"/>
          <cell r="Q868" t="str">
            <v>Do Not Buy</v>
          </cell>
        </row>
        <row r="869">
          <cell r="A869" t="str">
            <v>Lonicera dioica</v>
          </cell>
          <cell r="B869" t="str">
            <v>LONDIO</v>
          </cell>
          <cell r="C869" t="str">
            <v>RED HONEYSUCKLE</v>
          </cell>
          <cell r="D869" t="str">
            <v>Caprifoliaceae</v>
          </cell>
          <cell r="E869" t="str">
            <v>Perennial</v>
          </cell>
          <cell r="F869" t="str">
            <v>vine</v>
          </cell>
          <cell r="G869">
            <v>10</v>
          </cell>
          <cell r="H869">
            <v>3</v>
          </cell>
          <cell r="I869" t="str">
            <v>FACU</v>
          </cell>
          <cell r="J869" t="str">
            <v>Lonicera dioica</v>
          </cell>
          <cell r="K869"/>
          <cell r="L869" t="str">
            <v/>
          </cell>
          <cell r="M869"/>
          <cell r="N869" t="str">
            <v/>
          </cell>
          <cell r="O869" t="e">
            <v>#DIV/0!</v>
          </cell>
          <cell r="P869"/>
          <cell r="Q869" t="str">
            <v>Do Not Buy</v>
          </cell>
          <cell r="R869" t="str">
            <v>U</v>
          </cell>
          <cell r="V869" t="str">
            <v>wild pop available. Exception: Majestic, grown from our stock</v>
          </cell>
        </row>
        <row r="870">
          <cell r="A870" t="str">
            <v>Lonicera prolifera</v>
          </cell>
          <cell r="B870" t="str">
            <v>LONPRO</v>
          </cell>
          <cell r="C870" t="str">
            <v>YELLOW HONEYSUCKLE</v>
          </cell>
          <cell r="D870" t="str">
            <v>Caprifoliaceae</v>
          </cell>
          <cell r="E870" t="str">
            <v>Perennial</v>
          </cell>
          <cell r="F870" t="str">
            <v>vine</v>
          </cell>
          <cell r="G870">
            <v>7</v>
          </cell>
          <cell r="H870">
            <v>5</v>
          </cell>
          <cell r="I870" t="str">
            <v>UPL</v>
          </cell>
          <cell r="J870" t="str">
            <v/>
          </cell>
          <cell r="K870"/>
          <cell r="L870" t="str">
            <v/>
          </cell>
          <cell r="M870"/>
          <cell r="N870" t="str">
            <v/>
          </cell>
          <cell r="O870" t="e">
            <v>#DIV/0!</v>
          </cell>
          <cell r="P870"/>
          <cell r="T870" t="str">
            <v>NP</v>
          </cell>
          <cell r="V870" t="str">
            <v>Often vegetative.  Planted often.  Nursery bed: no seed yet</v>
          </cell>
        </row>
        <row r="871">
          <cell r="A871" t="str">
            <v>Ludwigia alternifolia</v>
          </cell>
          <cell r="B871" t="str">
            <v>LUDALT</v>
          </cell>
          <cell r="C871" t="str">
            <v>SEEDBOX</v>
          </cell>
          <cell r="D871" t="str">
            <v>Onagraceae</v>
          </cell>
          <cell r="E871" t="str">
            <v>Perennial</v>
          </cell>
          <cell r="F871" t="str">
            <v>forb</v>
          </cell>
          <cell r="G871">
            <v>6</v>
          </cell>
          <cell r="H871">
            <v>-5</v>
          </cell>
          <cell r="I871" t="str">
            <v>OBL</v>
          </cell>
          <cell r="J871" t="str">
            <v/>
          </cell>
          <cell r="K871"/>
          <cell r="L871" t="str">
            <v/>
          </cell>
          <cell r="M871"/>
          <cell r="N871" t="str">
            <v/>
          </cell>
          <cell r="O871" t="e">
            <v>#DIV/0!</v>
          </cell>
          <cell r="P871"/>
          <cell r="Q871" t="str">
            <v>Do Not Buy?</v>
          </cell>
          <cell r="V871" t="str">
            <v>seeded in areas</v>
          </cell>
        </row>
        <row r="872">
          <cell r="A872" t="str">
            <v>Ludwigia palustris americana</v>
          </cell>
          <cell r="B872" t="str">
            <v>LUDPAA</v>
          </cell>
          <cell r="C872" t="str">
            <v>MARSH PURSLANE</v>
          </cell>
          <cell r="D872" t="str">
            <v>Onagraceae</v>
          </cell>
          <cell r="E872" t="str">
            <v>Perennial</v>
          </cell>
          <cell r="F872" t="str">
            <v>forb</v>
          </cell>
          <cell r="G872">
            <v>5</v>
          </cell>
          <cell r="H872">
            <v>-5</v>
          </cell>
          <cell r="I872" t="str">
            <v>OBL</v>
          </cell>
          <cell r="J872" t="str">
            <v/>
          </cell>
          <cell r="K872"/>
          <cell r="L872" t="str">
            <v/>
          </cell>
          <cell r="M872"/>
          <cell r="N872" t="str">
            <v/>
          </cell>
          <cell r="O872" t="e">
            <v>#DIV/0!</v>
          </cell>
          <cell r="P872"/>
          <cell r="Q872" t="str">
            <v>Do Not Buy</v>
          </cell>
        </row>
        <row r="873">
          <cell r="A873" t="str">
            <v>Ludwigia polycarpa</v>
          </cell>
          <cell r="B873" t="str">
            <v>LUDPOL</v>
          </cell>
          <cell r="C873" t="str">
            <v>FALSE LOOSESTRIFE</v>
          </cell>
          <cell r="D873" t="str">
            <v>Onagraceae</v>
          </cell>
          <cell r="E873" t="str">
            <v>Perennial</v>
          </cell>
          <cell r="F873" t="str">
            <v>forb</v>
          </cell>
          <cell r="G873">
            <v>6</v>
          </cell>
          <cell r="H873">
            <v>-5</v>
          </cell>
          <cell r="I873" t="str">
            <v>OBL</v>
          </cell>
          <cell r="J873" t="str">
            <v/>
          </cell>
          <cell r="K873"/>
          <cell r="L873" t="str">
            <v/>
          </cell>
          <cell r="M873"/>
          <cell r="N873" t="str">
            <v/>
          </cell>
          <cell r="O873" t="e">
            <v>#DIV/0!</v>
          </cell>
          <cell r="P873"/>
          <cell r="Q873" t="str">
            <v>Do Not Buy</v>
          </cell>
        </row>
        <row r="874">
          <cell r="A874" t="str">
            <v>Ludwigia sphaerocarpa deamii</v>
          </cell>
          <cell r="B874" t="str">
            <v>LUDSPD</v>
          </cell>
          <cell r="C874" t="str">
            <v>ROUND-FRUITED LOOSESTRIFE</v>
          </cell>
          <cell r="D874" t="str">
            <v>Onagraceae</v>
          </cell>
          <cell r="E874" t="str">
            <v>Perennial</v>
          </cell>
          <cell r="F874" t="str">
            <v>forb</v>
          </cell>
          <cell r="G874">
            <v>10</v>
          </cell>
          <cell r="H874">
            <v>-5</v>
          </cell>
          <cell r="I874" t="str">
            <v>OBL</v>
          </cell>
          <cell r="J874" t="str">
            <v/>
          </cell>
          <cell r="K874"/>
          <cell r="L874" t="str">
            <v/>
          </cell>
          <cell r="M874"/>
          <cell r="N874" t="str">
            <v/>
          </cell>
          <cell r="O874" t="e">
            <v>#DIV/0!</v>
          </cell>
          <cell r="P874"/>
          <cell r="Q874" t="str">
            <v>Do Not Buy</v>
          </cell>
          <cell r="V874" t="str">
            <v>Not present? Not in the db</v>
          </cell>
        </row>
        <row r="875">
          <cell r="A875" t="str">
            <v>Lupinus perennis occidentalis</v>
          </cell>
          <cell r="B875" t="str">
            <v>LUPPEO</v>
          </cell>
          <cell r="C875" t="str">
            <v>WILD LUPINE</v>
          </cell>
          <cell r="D875" t="str">
            <v>Leguminosae</v>
          </cell>
          <cell r="E875" t="str">
            <v>Perennial</v>
          </cell>
          <cell r="F875" t="str">
            <v>forb</v>
          </cell>
          <cell r="G875">
            <v>7</v>
          </cell>
          <cell r="H875">
            <v>5</v>
          </cell>
          <cell r="I875" t="str">
            <v>UPL</v>
          </cell>
          <cell r="J875" t="str">
            <v/>
          </cell>
          <cell r="K875">
            <v>15</v>
          </cell>
          <cell r="L875" t="str">
            <v/>
          </cell>
          <cell r="M875">
            <v>1100</v>
          </cell>
          <cell r="N875" t="str">
            <v/>
          </cell>
          <cell r="O875">
            <v>1.3636363636363636E-2</v>
          </cell>
          <cell r="P875"/>
          <cell r="Q875" t="str">
            <v>Do Not Buy</v>
          </cell>
          <cell r="R875" t="str">
            <v>U</v>
          </cell>
          <cell r="S875" t="str">
            <v>UH</v>
          </cell>
          <cell r="T875" t="str">
            <v>NP?</v>
          </cell>
        </row>
        <row r="876">
          <cell r="A876" t="str">
            <v>Luzula acuminata</v>
          </cell>
          <cell r="B876" t="str">
            <v>LUZACU</v>
          </cell>
          <cell r="C876" t="str">
            <v>HAIRY WOOD RUSH</v>
          </cell>
          <cell r="D876" t="str">
            <v>Juncaceae</v>
          </cell>
          <cell r="E876" t="str">
            <v/>
          </cell>
          <cell r="F876" t="str">
            <v/>
          </cell>
          <cell r="G876">
            <v>10</v>
          </cell>
          <cell r="H876"/>
          <cell r="I876" t="str">
            <v/>
          </cell>
          <cell r="J876" t="str">
            <v/>
          </cell>
          <cell r="K876"/>
          <cell r="L876" t="str">
            <v/>
          </cell>
          <cell r="M876"/>
          <cell r="N876" t="str">
            <v/>
          </cell>
          <cell r="O876" t="e">
            <v>#DIV/0!</v>
          </cell>
          <cell r="P876"/>
          <cell r="Q876" t="str">
            <v>Do Not Buy</v>
          </cell>
        </row>
        <row r="877">
          <cell r="A877" t="str">
            <v>Luzula multiflora</v>
          </cell>
          <cell r="B877" t="str">
            <v>LUZMUL</v>
          </cell>
          <cell r="C877" t="str">
            <v>COMMON WOOD RUSH</v>
          </cell>
          <cell r="D877" t="str">
            <v>Juncaceae</v>
          </cell>
          <cell r="E877" t="str">
            <v>Perennial</v>
          </cell>
          <cell r="F877" t="str">
            <v>forb</v>
          </cell>
          <cell r="G877">
            <v>7</v>
          </cell>
          <cell r="H877">
            <v>3</v>
          </cell>
          <cell r="I877" t="str">
            <v>FACU</v>
          </cell>
          <cell r="J877" t="str">
            <v/>
          </cell>
          <cell r="K877">
            <v>87.5</v>
          </cell>
          <cell r="L877" t="str">
            <v>TCN</v>
          </cell>
          <cell r="M877"/>
          <cell r="N877" t="str">
            <v/>
          </cell>
          <cell r="O877" t="e">
            <v>#DIV/0!</v>
          </cell>
          <cell r="P877"/>
          <cell r="Q877" t="str">
            <v>Do Not Buy</v>
          </cell>
          <cell r="R877" t="str">
            <v>U</v>
          </cell>
          <cell r="T877" t="str">
            <v>NP</v>
          </cell>
          <cell r="V877" t="str">
            <v>OLD</v>
          </cell>
        </row>
        <row r="878">
          <cell r="A878" t="str">
            <v>Lycopodium clavatum</v>
          </cell>
          <cell r="B878" t="str">
            <v>LYCCLA</v>
          </cell>
          <cell r="C878" t="str">
            <v>RUNNING GROUND PINE</v>
          </cell>
          <cell r="D878" t="str">
            <v>Lycopodiaceae</v>
          </cell>
          <cell r="E878" t="str">
            <v>Perennial</v>
          </cell>
          <cell r="F878" t="str">
            <v>cryptogam</v>
          </cell>
          <cell r="G878">
            <v>10</v>
          </cell>
          <cell r="H878">
            <v>0</v>
          </cell>
          <cell r="I878" t="str">
            <v>FAC</v>
          </cell>
          <cell r="J878" t="str">
            <v/>
          </cell>
          <cell r="K878"/>
          <cell r="L878" t="str">
            <v/>
          </cell>
          <cell r="M878"/>
          <cell r="N878" t="str">
            <v/>
          </cell>
          <cell r="O878" t="e">
            <v>#DIV/0!</v>
          </cell>
          <cell r="P878"/>
          <cell r="Q878" t="str">
            <v>Do Not Buy</v>
          </cell>
          <cell r="V878" t="str">
            <v>Not present? Not in the db</v>
          </cell>
        </row>
        <row r="879">
          <cell r="A879" t="str">
            <v>Lycopodium complanatum flabelliforme</v>
          </cell>
          <cell r="B879" t="str">
            <v>LYCCOF</v>
          </cell>
          <cell r="C879" t="str">
            <v>TRAILING GROUND PINE</v>
          </cell>
          <cell r="D879" t="str">
            <v>Lycopodiaceae</v>
          </cell>
          <cell r="E879" t="str">
            <v>Perennial</v>
          </cell>
          <cell r="F879" t="str">
            <v>cryptogam</v>
          </cell>
          <cell r="G879">
            <v>8</v>
          </cell>
          <cell r="H879">
            <v>2</v>
          </cell>
          <cell r="I879" t="str">
            <v>FACU+</v>
          </cell>
          <cell r="J879" t="str">
            <v/>
          </cell>
          <cell r="K879"/>
          <cell r="L879" t="str">
            <v/>
          </cell>
          <cell r="M879"/>
          <cell r="N879" t="str">
            <v/>
          </cell>
          <cell r="O879" t="e">
            <v>#DIV/0!</v>
          </cell>
          <cell r="P879"/>
          <cell r="Q879" t="str">
            <v>Do Not Buy</v>
          </cell>
          <cell r="V879" t="str">
            <v>Not present? Not in the db</v>
          </cell>
        </row>
        <row r="880">
          <cell r="A880" t="str">
            <v>Lycopodium inundatum</v>
          </cell>
          <cell r="B880" t="str">
            <v>LYCINU</v>
          </cell>
          <cell r="C880" t="str">
            <v>BOG CLUB MOSS</v>
          </cell>
          <cell r="D880" t="str">
            <v>Lycopodiaceae</v>
          </cell>
          <cell r="E880" t="str">
            <v>Perennial</v>
          </cell>
          <cell r="F880" t="str">
            <v>cryptogam</v>
          </cell>
          <cell r="G880">
            <v>10</v>
          </cell>
          <cell r="H880">
            <v>-5</v>
          </cell>
          <cell r="I880" t="str">
            <v>OBL</v>
          </cell>
          <cell r="J880" t="str">
            <v/>
          </cell>
          <cell r="K880"/>
          <cell r="L880" t="str">
            <v/>
          </cell>
          <cell r="M880"/>
          <cell r="N880" t="str">
            <v/>
          </cell>
          <cell r="O880" t="e">
            <v>#DIV/0!</v>
          </cell>
          <cell r="P880"/>
          <cell r="Q880" t="str">
            <v>Do Not Buy</v>
          </cell>
          <cell r="V880" t="str">
            <v>Not present? Not in the db</v>
          </cell>
        </row>
        <row r="881">
          <cell r="A881" t="str">
            <v>Lycopodium lucidulum</v>
          </cell>
          <cell r="B881" t="str">
            <v>LYCLUC</v>
          </cell>
          <cell r="C881" t="str">
            <v>SHINING CLUB MOSS</v>
          </cell>
          <cell r="D881" t="str">
            <v>Lycopodiaceae</v>
          </cell>
          <cell r="E881" t="str">
            <v>Perennial</v>
          </cell>
          <cell r="F881" t="str">
            <v>cryptogam</v>
          </cell>
          <cell r="G881">
            <v>10</v>
          </cell>
          <cell r="H881">
            <v>-1</v>
          </cell>
          <cell r="I881" t="str">
            <v>FAC+</v>
          </cell>
          <cell r="J881" t="str">
            <v/>
          </cell>
          <cell r="K881"/>
          <cell r="L881" t="str">
            <v/>
          </cell>
          <cell r="M881"/>
          <cell r="N881" t="str">
            <v/>
          </cell>
          <cell r="O881" t="e">
            <v>#DIV/0!</v>
          </cell>
          <cell r="P881"/>
          <cell r="Q881" t="str">
            <v>Do Not Buy</v>
          </cell>
          <cell r="V881" t="str">
            <v>Not present? Not in the db</v>
          </cell>
        </row>
        <row r="882">
          <cell r="A882" t="str">
            <v>Lycopodium obscurum</v>
          </cell>
          <cell r="B882" t="str">
            <v>LYCOBS</v>
          </cell>
          <cell r="C882" t="str">
            <v>GROUND PINE</v>
          </cell>
          <cell r="D882" t="str">
            <v>Lycopodiaceae</v>
          </cell>
          <cell r="E882" t="str">
            <v>Perennial</v>
          </cell>
          <cell r="F882" t="str">
            <v>cryptogam</v>
          </cell>
          <cell r="G882">
            <v>10</v>
          </cell>
          <cell r="H882">
            <v>3</v>
          </cell>
          <cell r="I882" t="str">
            <v>FACU</v>
          </cell>
          <cell r="J882" t="str">
            <v/>
          </cell>
          <cell r="K882"/>
          <cell r="L882" t="str">
            <v/>
          </cell>
          <cell r="M882"/>
          <cell r="N882" t="str">
            <v/>
          </cell>
          <cell r="O882" t="e">
            <v>#DIV/0!</v>
          </cell>
          <cell r="P882"/>
          <cell r="Q882" t="str">
            <v>Do Not Buy</v>
          </cell>
          <cell r="V882" t="str">
            <v>Not present? Not in the db</v>
          </cell>
        </row>
        <row r="883">
          <cell r="A883" t="str">
            <v>Lycopodium porophilum</v>
          </cell>
          <cell r="B883" t="str">
            <v>LYCPOR</v>
          </cell>
          <cell r="C883" t="str">
            <v>CLIFF CLUB MOSS</v>
          </cell>
          <cell r="D883" t="str">
            <v>Lycopodiaceae</v>
          </cell>
          <cell r="E883" t="str">
            <v>Perennial</v>
          </cell>
          <cell r="F883" t="str">
            <v>cryptogam</v>
          </cell>
          <cell r="G883">
            <v>10</v>
          </cell>
          <cell r="H883">
            <v>4</v>
          </cell>
          <cell r="I883" t="str">
            <v>FACU-</v>
          </cell>
          <cell r="J883" t="str">
            <v/>
          </cell>
          <cell r="K883"/>
          <cell r="L883" t="str">
            <v/>
          </cell>
          <cell r="M883"/>
          <cell r="N883" t="str">
            <v/>
          </cell>
          <cell r="O883" t="e">
            <v>#DIV/0!</v>
          </cell>
          <cell r="P883"/>
          <cell r="Q883" t="str">
            <v>Do Not Buy</v>
          </cell>
          <cell r="V883" t="str">
            <v>Not present? Not in the db</v>
          </cell>
        </row>
        <row r="884">
          <cell r="A884" t="str">
            <v>Lycopodium tristachyum</v>
          </cell>
          <cell r="B884" t="str">
            <v>LYCTRI</v>
          </cell>
          <cell r="C884" t="str">
            <v>GROUND CEDAR</v>
          </cell>
          <cell r="D884" t="str">
            <v>Lycopodiaceae</v>
          </cell>
          <cell r="E884" t="str">
            <v>Perennial</v>
          </cell>
          <cell r="F884" t="str">
            <v>cryptogam</v>
          </cell>
          <cell r="G884">
            <v>10</v>
          </cell>
          <cell r="H884">
            <v>5</v>
          </cell>
          <cell r="I884" t="str">
            <v>UPL</v>
          </cell>
          <cell r="J884" t="str">
            <v/>
          </cell>
          <cell r="K884"/>
          <cell r="L884" t="str">
            <v/>
          </cell>
          <cell r="M884"/>
          <cell r="N884" t="str">
            <v/>
          </cell>
          <cell r="O884" t="e">
            <v>#DIV/0!</v>
          </cell>
          <cell r="P884"/>
          <cell r="Q884" t="str">
            <v>Do Not Buy</v>
          </cell>
          <cell r="V884" t="str">
            <v>Not present? Not in the db</v>
          </cell>
        </row>
        <row r="885">
          <cell r="A885" t="str">
            <v>Lycopus americanus</v>
          </cell>
          <cell r="B885" t="str">
            <v>LYCAME</v>
          </cell>
          <cell r="C885" t="str">
            <v>COMMON WATER HOREHOUND</v>
          </cell>
          <cell r="D885" t="str">
            <v>Labiatae</v>
          </cell>
          <cell r="E885" t="str">
            <v>Perennial</v>
          </cell>
          <cell r="F885" t="str">
            <v>forb</v>
          </cell>
          <cell r="G885">
            <v>5</v>
          </cell>
          <cell r="H885">
            <v>-5</v>
          </cell>
          <cell r="I885" t="str">
            <v>OBL</v>
          </cell>
        </row>
        <row r="886">
          <cell r="A886" t="str">
            <v>Lycopus amplectens</v>
          </cell>
          <cell r="B886" t="str">
            <v>LYCAMP</v>
          </cell>
          <cell r="C886" t="str">
            <v>SESSILE WATER HOREHOUND</v>
          </cell>
          <cell r="D886" t="str">
            <v>Labiatae</v>
          </cell>
          <cell r="E886" t="str">
            <v>Perennial</v>
          </cell>
          <cell r="F886" t="str">
            <v>forb</v>
          </cell>
          <cell r="G886">
            <v>10</v>
          </cell>
          <cell r="H886">
            <v>-5</v>
          </cell>
          <cell r="I886" t="str">
            <v>OBL</v>
          </cell>
          <cell r="J886" t="str">
            <v/>
          </cell>
          <cell r="K886"/>
          <cell r="L886" t="str">
            <v/>
          </cell>
          <cell r="M886"/>
          <cell r="N886" t="str">
            <v/>
          </cell>
          <cell r="O886" t="e">
            <v>#DIV/0!</v>
          </cell>
          <cell r="P886"/>
          <cell r="Q886" t="str">
            <v>Do Not Buy</v>
          </cell>
        </row>
        <row r="887">
          <cell r="A887" t="str">
            <v>Lycopus asper</v>
          </cell>
          <cell r="B887" t="str">
            <v>LYCASP</v>
          </cell>
          <cell r="C887" t="str">
            <v>ROUGH WATER HOREHOUND</v>
          </cell>
          <cell r="D887" t="str">
            <v>Labiatae</v>
          </cell>
          <cell r="E887" t="str">
            <v>Perennial</v>
          </cell>
          <cell r="F887" t="str">
            <v>forb</v>
          </cell>
          <cell r="G887">
            <v>1</v>
          </cell>
          <cell r="H887">
            <v>-3</v>
          </cell>
          <cell r="I887" t="str">
            <v>[FACW]</v>
          </cell>
        </row>
        <row r="888">
          <cell r="A888" t="str">
            <v>Lycopus rubellus</v>
          </cell>
          <cell r="B888" t="str">
            <v>LYCRUB</v>
          </cell>
          <cell r="C888" t="str">
            <v>STALKED WATER HOREHOUND</v>
          </cell>
          <cell r="D888" t="str">
            <v>Labiatae</v>
          </cell>
          <cell r="E888" t="str">
            <v>Perennial</v>
          </cell>
          <cell r="F888" t="str">
            <v>forb</v>
          </cell>
          <cell r="G888">
            <v>10</v>
          </cell>
          <cell r="H888">
            <v>-5</v>
          </cell>
          <cell r="I888" t="str">
            <v>OBL</v>
          </cell>
          <cell r="J888" t="str">
            <v/>
          </cell>
          <cell r="K888"/>
          <cell r="L888" t="str">
            <v>no PM, JFN, TCN, Ion, PN, SS, Agr, Sp</v>
          </cell>
          <cell r="M888"/>
          <cell r="N888" t="str">
            <v/>
          </cell>
          <cell r="O888" t="e">
            <v>#DIV/0!</v>
          </cell>
          <cell r="P888"/>
          <cell r="Q888" t="str">
            <v>Do Not Buy</v>
          </cell>
          <cell r="R888" t="str">
            <v>U</v>
          </cell>
          <cell r="T888" t="str">
            <v>NP</v>
          </cell>
        </row>
        <row r="889">
          <cell r="A889" t="str">
            <v>Lycopus uniflorus</v>
          </cell>
          <cell r="B889" t="str">
            <v>LYCUNI</v>
          </cell>
          <cell r="C889" t="str">
            <v>NORTHERN BUGLE WEED</v>
          </cell>
          <cell r="D889" t="str">
            <v>Labiatae</v>
          </cell>
          <cell r="E889" t="str">
            <v>Perennial</v>
          </cell>
          <cell r="F889" t="str">
            <v>forb</v>
          </cell>
          <cell r="G889">
            <v>7</v>
          </cell>
          <cell r="H889">
            <v>-5</v>
          </cell>
          <cell r="I889" t="str">
            <v>OBL</v>
          </cell>
          <cell r="J889" t="str">
            <v/>
          </cell>
          <cell r="K889"/>
          <cell r="L889" t="str">
            <v>no PM, JFN, TCN, Ion, PN, SS, Agr, Sp</v>
          </cell>
          <cell r="M889"/>
          <cell r="N889" t="str">
            <v/>
          </cell>
          <cell r="O889" t="e">
            <v>#DIV/0!</v>
          </cell>
          <cell r="P889"/>
          <cell r="Q889" t="str">
            <v>Do Not Buy</v>
          </cell>
        </row>
        <row r="890">
          <cell r="A890" t="str">
            <v>Lycopus virginicus</v>
          </cell>
          <cell r="B890" t="str">
            <v>LYCVIR</v>
          </cell>
          <cell r="C890" t="str">
            <v>BUGLE WEED</v>
          </cell>
          <cell r="D890" t="str">
            <v>Labiatae</v>
          </cell>
          <cell r="E890" t="str">
            <v>Perennial</v>
          </cell>
          <cell r="F890" t="str">
            <v>forb</v>
          </cell>
          <cell r="G890">
            <v>9</v>
          </cell>
          <cell r="H890">
            <v>-5</v>
          </cell>
          <cell r="I890" t="str">
            <v>OBL</v>
          </cell>
          <cell r="J890" t="str">
            <v/>
          </cell>
          <cell r="K890"/>
          <cell r="L890" t="str">
            <v>no PM, JFN, TCN, Ion, PN, SS, Agr, Sp</v>
          </cell>
          <cell r="M890"/>
          <cell r="N890" t="str">
            <v/>
          </cell>
          <cell r="O890" t="e">
            <v>#DIV/0!</v>
          </cell>
          <cell r="P890"/>
          <cell r="Q890" t="str">
            <v>Do Not Buy?</v>
          </cell>
          <cell r="R890" t="str">
            <v>U</v>
          </cell>
          <cell r="T890" t="str">
            <v xml:space="preserve">NP </v>
          </cell>
        </row>
        <row r="891">
          <cell r="A891" t="str">
            <v>Lysimachia ciliata</v>
          </cell>
          <cell r="B891" t="str">
            <v>LYSCIL</v>
          </cell>
          <cell r="C891" t="str">
            <v>FRINGED LOOSESTRIFE</v>
          </cell>
          <cell r="D891" t="str">
            <v>Primulaceae</v>
          </cell>
          <cell r="E891" t="str">
            <v>Perennial</v>
          </cell>
          <cell r="F891" t="str">
            <v>forb</v>
          </cell>
          <cell r="G891">
            <v>4</v>
          </cell>
          <cell r="H891">
            <v>-3</v>
          </cell>
          <cell r="I891" t="str">
            <v>FACW</v>
          </cell>
          <cell r="L891"/>
          <cell r="M891"/>
          <cell r="O891"/>
          <cell r="P891"/>
          <cell r="Q891" t="str">
            <v>?</v>
          </cell>
          <cell r="R891"/>
          <cell r="S891"/>
          <cell r="T891" t="str">
            <v xml:space="preserve">NP </v>
          </cell>
          <cell r="U891"/>
          <cell r="V891"/>
        </row>
        <row r="892">
          <cell r="A892" t="str">
            <v>Lysimachia hybrida</v>
          </cell>
          <cell r="B892" t="str">
            <v>LYSHYB</v>
          </cell>
          <cell r="C892" t="str">
            <v>RIVER LOOSESTRIFE</v>
          </cell>
          <cell r="D892" t="str">
            <v>Primulaceae</v>
          </cell>
          <cell r="E892" t="str">
            <v>Perennial</v>
          </cell>
          <cell r="F892" t="str">
            <v>forb</v>
          </cell>
          <cell r="G892">
            <v>10</v>
          </cell>
          <cell r="H892">
            <v>-5</v>
          </cell>
          <cell r="I892" t="str">
            <v>OBL</v>
          </cell>
          <cell r="J892" t="str">
            <v/>
          </cell>
          <cell r="K892"/>
          <cell r="L892" t="str">
            <v/>
          </cell>
          <cell r="M892"/>
          <cell r="N892" t="str">
            <v/>
          </cell>
          <cell r="O892" t="e">
            <v>#DIV/0!</v>
          </cell>
          <cell r="P892"/>
          <cell r="Q892" t="str">
            <v>Do Not Buy</v>
          </cell>
          <cell r="V892" t="str">
            <v>Not present? Not in the db</v>
          </cell>
        </row>
        <row r="893">
          <cell r="A893" t="str">
            <v>Lysimachia lanceolata</v>
          </cell>
          <cell r="B893" t="str">
            <v>LYSLAN</v>
          </cell>
          <cell r="C893" t="str">
            <v>LANCE-LEAVED LOOSESTRIFE</v>
          </cell>
          <cell r="D893" t="str">
            <v>Primulaceae</v>
          </cell>
          <cell r="E893" t="str">
            <v>Perennial</v>
          </cell>
          <cell r="F893" t="str">
            <v>forb</v>
          </cell>
          <cell r="G893">
            <v>7</v>
          </cell>
          <cell r="H893">
            <v>0</v>
          </cell>
          <cell r="I893" t="str">
            <v>FAC</v>
          </cell>
          <cell r="J893" t="str">
            <v/>
          </cell>
          <cell r="K893"/>
          <cell r="L893" t="str">
            <v/>
          </cell>
          <cell r="M893"/>
          <cell r="N893" t="str">
            <v/>
          </cell>
          <cell r="O893" t="e">
            <v>#DIV/0!</v>
          </cell>
          <cell r="P893"/>
          <cell r="Q893" t="str">
            <v>Do Not Buy</v>
          </cell>
        </row>
        <row r="894">
          <cell r="A894" t="str">
            <v>Lysimachia quadriflora</v>
          </cell>
          <cell r="B894" t="str">
            <v>LYSQUR</v>
          </cell>
          <cell r="C894" t="str">
            <v>NARROW-LEAVED LOOSESTRIFE</v>
          </cell>
          <cell r="D894" t="str">
            <v>Primulaceae</v>
          </cell>
          <cell r="E894" t="str">
            <v>Perennial</v>
          </cell>
          <cell r="F894" t="str">
            <v>forb</v>
          </cell>
          <cell r="G894">
            <v>9</v>
          </cell>
          <cell r="H894">
            <v>-5</v>
          </cell>
          <cell r="I894" t="str">
            <v>OBL</v>
          </cell>
          <cell r="J894" t="str">
            <v/>
          </cell>
          <cell r="K894">
            <v>90</v>
          </cell>
          <cell r="L894" t="str">
            <v>PM Jan 2012 price; N/A Jan 2013</v>
          </cell>
          <cell r="M894">
            <v>90000</v>
          </cell>
          <cell r="N894" t="str">
            <v/>
          </cell>
          <cell r="O894">
            <v>1E-3</v>
          </cell>
          <cell r="P894"/>
          <cell r="Q894" t="str">
            <v>Do Not Buy</v>
          </cell>
          <cell r="R894" t="str">
            <v>U</v>
          </cell>
          <cell r="T894" t="str">
            <v>NP?</v>
          </cell>
        </row>
        <row r="895">
          <cell r="A895" t="str">
            <v>Lysimachia quadrifolia</v>
          </cell>
          <cell r="B895" t="str">
            <v>LYSQUL</v>
          </cell>
          <cell r="C895" t="str">
            <v>WHORLED LOOSESTRIFE</v>
          </cell>
          <cell r="D895" t="str">
            <v>Primulaceae</v>
          </cell>
          <cell r="E895" t="str">
            <v>Perennial</v>
          </cell>
          <cell r="F895" t="str">
            <v>forb</v>
          </cell>
          <cell r="G895">
            <v>10</v>
          </cell>
          <cell r="H895">
            <v>5</v>
          </cell>
          <cell r="I895" t="str">
            <v>UPL</v>
          </cell>
          <cell r="J895" t="str">
            <v/>
          </cell>
          <cell r="K895"/>
          <cell r="L895" t="str">
            <v/>
          </cell>
          <cell r="M895"/>
          <cell r="N895" t="str">
            <v/>
          </cell>
          <cell r="O895" t="e">
            <v>#DIV/0!</v>
          </cell>
          <cell r="P895"/>
          <cell r="Q895" t="str">
            <v>Do Not Buy</v>
          </cell>
          <cell r="R895" t="str">
            <v>U</v>
          </cell>
        </row>
        <row r="896">
          <cell r="A896" t="str">
            <v>Lysimachia terrestris</v>
          </cell>
          <cell r="B896" t="str">
            <v>LYSTER</v>
          </cell>
          <cell r="C896" t="str">
            <v>SWAMP CANDLES</v>
          </cell>
          <cell r="D896" t="str">
            <v>Primulaceae</v>
          </cell>
          <cell r="E896" t="str">
            <v>Perennial</v>
          </cell>
          <cell r="F896" t="str">
            <v>forb</v>
          </cell>
          <cell r="G896">
            <v>8</v>
          </cell>
          <cell r="H896">
            <v>-5</v>
          </cell>
          <cell r="I896" t="str">
            <v>OBL</v>
          </cell>
          <cell r="J896" t="str">
            <v/>
          </cell>
          <cell r="K896"/>
          <cell r="L896" t="str">
            <v/>
          </cell>
          <cell r="M896"/>
          <cell r="N896" t="str">
            <v/>
          </cell>
          <cell r="O896" t="e">
            <v>#DIV/0!</v>
          </cell>
          <cell r="P896"/>
          <cell r="Q896" t="str">
            <v>Do Not Buy</v>
          </cell>
        </row>
        <row r="897">
          <cell r="A897" t="str">
            <v>Lysimachia thyrsiflora</v>
          </cell>
          <cell r="B897" t="str">
            <v>LYSTHY</v>
          </cell>
          <cell r="C897" t="str">
            <v>TUFTED LOOSESTRIFE</v>
          </cell>
          <cell r="D897" t="str">
            <v>Primulaceae</v>
          </cell>
          <cell r="E897" t="str">
            <v>Perennial</v>
          </cell>
          <cell r="F897" t="str">
            <v>forb</v>
          </cell>
          <cell r="G897">
            <v>9</v>
          </cell>
          <cell r="H897">
            <v>-5</v>
          </cell>
          <cell r="I897" t="str">
            <v>OBL</v>
          </cell>
          <cell r="J897" t="str">
            <v/>
          </cell>
          <cell r="K897"/>
          <cell r="L897" t="str">
            <v/>
          </cell>
          <cell r="M897"/>
          <cell r="N897" t="str">
            <v/>
          </cell>
          <cell r="O897" t="e">
            <v>#DIV/0!</v>
          </cell>
          <cell r="P897"/>
          <cell r="Q897" t="str">
            <v>Do Not Buy</v>
          </cell>
        </row>
        <row r="898">
          <cell r="A898" t="str">
            <v>Lysimachia X commixta</v>
          </cell>
          <cell r="B898" t="str">
            <v>LYSCOM</v>
          </cell>
          <cell r="C898" t="str">
            <v>no common name</v>
          </cell>
          <cell r="D898" t="str">
            <v>Primulaceae</v>
          </cell>
          <cell r="E898" t="str">
            <v>Perennial</v>
          </cell>
          <cell r="F898" t="str">
            <v>forb</v>
          </cell>
          <cell r="G898">
            <v>9</v>
          </cell>
          <cell r="H898">
            <v>-5</v>
          </cell>
          <cell r="I898" t="str">
            <v>OBL</v>
          </cell>
          <cell r="J898" t="str">
            <v/>
          </cell>
          <cell r="K898"/>
          <cell r="L898" t="str">
            <v/>
          </cell>
          <cell r="M898"/>
          <cell r="N898" t="str">
            <v/>
          </cell>
          <cell r="O898" t="e">
            <v>#DIV/0!</v>
          </cell>
          <cell r="P898"/>
          <cell r="Q898" t="str">
            <v>Do Not Buy</v>
          </cell>
          <cell r="V898" t="str">
            <v>Not present? Not in the db</v>
          </cell>
        </row>
        <row r="899">
          <cell r="A899" t="str">
            <v>Lysimachia X producta</v>
          </cell>
          <cell r="B899" t="str">
            <v>LYSPRO</v>
          </cell>
          <cell r="C899" t="str">
            <v>no common name</v>
          </cell>
          <cell r="D899" t="str">
            <v>Primulaceae</v>
          </cell>
          <cell r="E899" t="str">
            <v>Perennial</v>
          </cell>
          <cell r="F899" t="str">
            <v>forb</v>
          </cell>
          <cell r="G899">
            <v>9</v>
          </cell>
          <cell r="H899">
            <v>0</v>
          </cell>
          <cell r="I899" t="str">
            <v>FAC</v>
          </cell>
          <cell r="J899" t="str">
            <v/>
          </cell>
          <cell r="K899"/>
          <cell r="L899" t="str">
            <v/>
          </cell>
          <cell r="M899"/>
          <cell r="N899" t="str">
            <v/>
          </cell>
          <cell r="O899" t="e">
            <v>#DIV/0!</v>
          </cell>
          <cell r="P899"/>
          <cell r="Q899" t="str">
            <v>Do Not Buy</v>
          </cell>
          <cell r="V899" t="str">
            <v>Not present? Not in the db</v>
          </cell>
        </row>
        <row r="900">
          <cell r="A900" t="str">
            <v>Lythrum alatum</v>
          </cell>
          <cell r="B900" t="str">
            <v>LYTALA</v>
          </cell>
          <cell r="C900" t="str">
            <v>WINGED LOOSESTRIFE</v>
          </cell>
          <cell r="D900" t="str">
            <v>Lythraceae</v>
          </cell>
          <cell r="E900" t="str">
            <v>Perennial</v>
          </cell>
          <cell r="F900" t="str">
            <v>forb</v>
          </cell>
          <cell r="G900">
            <v>7</v>
          </cell>
          <cell r="H900">
            <v>-5</v>
          </cell>
          <cell r="I900" t="str">
            <v>OBL</v>
          </cell>
          <cell r="Q900" t="str">
            <v>Do Not Buy?</v>
          </cell>
          <cell r="T900" t="str">
            <v>NP - local</v>
          </cell>
        </row>
        <row r="901">
          <cell r="A901" t="str">
            <v>Maianthemum canadense</v>
          </cell>
          <cell r="B901" t="str">
            <v>MAICAC</v>
          </cell>
          <cell r="C901" t="str">
            <v>CANADA MAYFLOWER</v>
          </cell>
          <cell r="D901" t="str">
            <v>Liliaceae</v>
          </cell>
          <cell r="E901" t="str">
            <v>Perennial</v>
          </cell>
          <cell r="F901" t="str">
            <v>forb</v>
          </cell>
          <cell r="G901">
            <v>10</v>
          </cell>
          <cell r="H901">
            <v>0</v>
          </cell>
          <cell r="I901" t="str">
            <v>FAC</v>
          </cell>
          <cell r="J901" t="str">
            <v/>
          </cell>
          <cell r="K901"/>
          <cell r="L901" t="str">
            <v/>
          </cell>
          <cell r="M901"/>
          <cell r="N901" t="str">
            <v/>
          </cell>
          <cell r="O901" t="e">
            <v>#DIV/0!</v>
          </cell>
          <cell r="P901" t="str">
            <v>Recalcitrant</v>
          </cell>
          <cell r="Q901" t="str">
            <v>Do Not Buy</v>
          </cell>
        </row>
        <row r="902">
          <cell r="A902" t="str">
            <v>Maianthemum canadense interius</v>
          </cell>
          <cell r="B902" t="str">
            <v>MAICAI</v>
          </cell>
          <cell r="C902" t="str">
            <v>CANADA MAYFLOWER</v>
          </cell>
          <cell r="D902" t="str">
            <v>Liliaceae</v>
          </cell>
          <cell r="E902" t="str">
            <v>Perennial</v>
          </cell>
          <cell r="F902" t="str">
            <v>forb</v>
          </cell>
          <cell r="G902">
            <v>8</v>
          </cell>
          <cell r="H902">
            <v>5</v>
          </cell>
          <cell r="I902" t="str">
            <v>[UPL]</v>
          </cell>
          <cell r="J902" t="str">
            <v/>
          </cell>
          <cell r="K902"/>
          <cell r="L902" t="str">
            <v/>
          </cell>
          <cell r="M902"/>
          <cell r="N902" t="str">
            <v/>
          </cell>
          <cell r="O902" t="e">
            <v>#DIV/0!</v>
          </cell>
          <cell r="P902" t="str">
            <v>Recalcitrant</v>
          </cell>
          <cell r="Q902" t="str">
            <v>Do Not Buy</v>
          </cell>
          <cell r="R902" t="str">
            <v>U</v>
          </cell>
          <cell r="S902" t="str">
            <v>UH</v>
          </cell>
        </row>
        <row r="903">
          <cell r="A903" t="str">
            <v>Malaxis brachypoda</v>
          </cell>
          <cell r="B903" t="str">
            <v>MALBRA</v>
          </cell>
          <cell r="C903" t="str">
            <v>WHITE ADDER'S MOUTH</v>
          </cell>
          <cell r="D903" t="str">
            <v>Orchidaceae</v>
          </cell>
          <cell r="E903" t="str">
            <v>Perennial</v>
          </cell>
          <cell r="F903" t="str">
            <v>forb</v>
          </cell>
          <cell r="G903">
            <v>10</v>
          </cell>
          <cell r="H903">
            <v>0</v>
          </cell>
          <cell r="I903" t="str">
            <v>FAC</v>
          </cell>
          <cell r="J903" t="str">
            <v/>
          </cell>
          <cell r="K903"/>
          <cell r="L903" t="str">
            <v/>
          </cell>
          <cell r="M903"/>
          <cell r="N903" t="str">
            <v/>
          </cell>
          <cell r="O903" t="e">
            <v>#DIV/0!</v>
          </cell>
          <cell r="P903"/>
          <cell r="Q903" t="str">
            <v>Do Not Buy</v>
          </cell>
          <cell r="V903" t="str">
            <v>Not present? Not in the db</v>
          </cell>
        </row>
        <row r="904">
          <cell r="A904" t="str">
            <v>Malaxis unifolia</v>
          </cell>
          <cell r="B904" t="str">
            <v>MALUNI</v>
          </cell>
          <cell r="C904" t="str">
            <v>GREEN ADDER'S MOUTH</v>
          </cell>
          <cell r="D904" t="str">
            <v>Orchidaceae</v>
          </cell>
          <cell r="E904" t="str">
            <v>Perennial</v>
          </cell>
          <cell r="F904" t="str">
            <v>forb</v>
          </cell>
          <cell r="G904">
            <v>10</v>
          </cell>
          <cell r="H904">
            <v>0</v>
          </cell>
          <cell r="I904" t="str">
            <v>FAC</v>
          </cell>
          <cell r="J904" t="str">
            <v/>
          </cell>
          <cell r="K904"/>
          <cell r="L904" t="str">
            <v/>
          </cell>
          <cell r="M904"/>
          <cell r="N904" t="str">
            <v/>
          </cell>
          <cell r="O904" t="e">
            <v>#DIV/0!</v>
          </cell>
          <cell r="P904"/>
          <cell r="Q904" t="str">
            <v>Do Not Buy</v>
          </cell>
          <cell r="V904" t="str">
            <v>Not present? Not in the db</v>
          </cell>
        </row>
        <row r="905">
          <cell r="A905" t="str">
            <v>Malus coronaria</v>
          </cell>
          <cell r="B905" t="str">
            <v>MALCOR</v>
          </cell>
          <cell r="C905" t="str">
            <v>WILD SWEET CRAB</v>
          </cell>
          <cell r="D905" t="str">
            <v>Rosaceae</v>
          </cell>
          <cell r="E905" t="str">
            <v>Perennial</v>
          </cell>
          <cell r="F905" t="str">
            <v>tree</v>
          </cell>
          <cell r="G905">
            <v>4</v>
          </cell>
          <cell r="H905">
            <v>5</v>
          </cell>
          <cell r="I905" t="str">
            <v>UPL</v>
          </cell>
        </row>
        <row r="906">
          <cell r="A906" t="str">
            <v>Malus ioensis</v>
          </cell>
          <cell r="B906" t="str">
            <v>MALIOE</v>
          </cell>
          <cell r="C906" t="str">
            <v>IOWA CRAB</v>
          </cell>
          <cell r="D906" t="str">
            <v>Rosaceae</v>
          </cell>
          <cell r="E906" t="str">
            <v>Perennial</v>
          </cell>
          <cell r="F906" t="str">
            <v>tree</v>
          </cell>
          <cell r="G906">
            <v>3</v>
          </cell>
          <cell r="H906">
            <v>5</v>
          </cell>
          <cell r="I906" t="str">
            <v>UPL</v>
          </cell>
        </row>
        <row r="907">
          <cell r="A907" t="str">
            <v>Matteuccia struthiopteris</v>
          </cell>
          <cell r="B907" t="str">
            <v>MATSTR</v>
          </cell>
          <cell r="C907" t="str">
            <v>OSTRICH FERN</v>
          </cell>
          <cell r="D907" t="str">
            <v>Polypodiaceae</v>
          </cell>
          <cell r="E907" t="str">
            <v>Perennial</v>
          </cell>
          <cell r="F907" t="str">
            <v>cryptogam</v>
          </cell>
          <cell r="G907">
            <v>10</v>
          </cell>
          <cell r="H907">
            <v>-3</v>
          </cell>
          <cell r="I907" t="str">
            <v>FACW</v>
          </cell>
          <cell r="J907" t="str">
            <v/>
          </cell>
          <cell r="K907"/>
          <cell r="L907" t="str">
            <v/>
          </cell>
          <cell r="M907"/>
          <cell r="N907" t="str">
            <v/>
          </cell>
          <cell r="O907" t="e">
            <v>#DIV/0!</v>
          </cell>
          <cell r="P907"/>
          <cell r="Q907" t="str">
            <v>Do Not Buy</v>
          </cell>
          <cell r="V907" t="str">
            <v>Fern</v>
          </cell>
        </row>
        <row r="908">
          <cell r="A908" t="str">
            <v>Medeola virginiana</v>
          </cell>
          <cell r="B908" t="str">
            <v>MEDVIR</v>
          </cell>
          <cell r="C908" t="str">
            <v>INDIAN CUCUMBER ROOT</v>
          </cell>
          <cell r="D908" t="str">
            <v>Liliaceae</v>
          </cell>
          <cell r="E908" t="str">
            <v>Perennial</v>
          </cell>
          <cell r="F908" t="str">
            <v>forb</v>
          </cell>
          <cell r="G908">
            <v>10</v>
          </cell>
          <cell r="H908">
            <v>0</v>
          </cell>
          <cell r="I908" t="str">
            <v>[FAC]</v>
          </cell>
          <cell r="J908" t="str">
            <v/>
          </cell>
          <cell r="K908"/>
          <cell r="L908" t="str">
            <v/>
          </cell>
          <cell r="M908"/>
          <cell r="N908" t="str">
            <v/>
          </cell>
          <cell r="O908" t="e">
            <v>#DIV/0!</v>
          </cell>
          <cell r="P908"/>
          <cell r="Q908" t="str">
            <v>Do Not Buy</v>
          </cell>
          <cell r="V908" t="str">
            <v>Not present? Not in the db</v>
          </cell>
        </row>
        <row r="909">
          <cell r="A909" t="str">
            <v>Megalodonta beckii</v>
          </cell>
          <cell r="B909" t="str">
            <v>MEGBEC</v>
          </cell>
          <cell r="C909" t="str">
            <v>WATER MARIGOLD</v>
          </cell>
          <cell r="D909" t="str">
            <v>Compositae</v>
          </cell>
          <cell r="E909" t="str">
            <v>Perennial</v>
          </cell>
          <cell r="F909" t="str">
            <v>forb</v>
          </cell>
          <cell r="G909">
            <v>10</v>
          </cell>
          <cell r="H909">
            <v>-5</v>
          </cell>
          <cell r="I909" t="str">
            <v>OBL</v>
          </cell>
          <cell r="J909" t="str">
            <v/>
          </cell>
          <cell r="K909"/>
          <cell r="L909" t="str">
            <v/>
          </cell>
          <cell r="M909"/>
          <cell r="N909" t="str">
            <v/>
          </cell>
          <cell r="O909" t="e">
            <v>#DIV/0!</v>
          </cell>
          <cell r="P909"/>
          <cell r="Q909" t="str">
            <v>Do Not Buy</v>
          </cell>
          <cell r="V909" t="str">
            <v>Not present? Not in the db</v>
          </cell>
        </row>
        <row r="910">
          <cell r="A910" t="str">
            <v>Melampyrum lineare</v>
          </cell>
          <cell r="B910" t="str">
            <v>MELLIN</v>
          </cell>
          <cell r="C910" t="str">
            <v>COW WHEAT</v>
          </cell>
          <cell r="D910" t="str">
            <v>Scrophulariaceae</v>
          </cell>
          <cell r="E910" t="str">
            <v>Annual</v>
          </cell>
          <cell r="F910" t="str">
            <v>forb</v>
          </cell>
          <cell r="G910">
            <v>10</v>
          </cell>
          <cell r="H910">
            <v>1</v>
          </cell>
          <cell r="I910" t="str">
            <v>FAC-</v>
          </cell>
          <cell r="J910" t="str">
            <v/>
          </cell>
          <cell r="K910"/>
          <cell r="L910" t="str">
            <v/>
          </cell>
          <cell r="M910"/>
          <cell r="N910" t="str">
            <v/>
          </cell>
          <cell r="O910" t="e">
            <v>#DIV/0!</v>
          </cell>
          <cell r="P910"/>
          <cell r="Q910" t="str">
            <v>Do Not Buy</v>
          </cell>
          <cell r="V910" t="str">
            <v>Not present? Not in the db</v>
          </cell>
        </row>
        <row r="911">
          <cell r="A911" t="str">
            <v>Melanthium virginicum</v>
          </cell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  <cell r="O911"/>
          <cell r="P911"/>
          <cell r="Q911" t="str">
            <v xml:space="preserve">Do Not Buy </v>
          </cell>
          <cell r="V911" t="str">
            <v>Not in Lake Co</v>
          </cell>
        </row>
        <row r="912">
          <cell r="A912" t="str">
            <v>Melica mutica</v>
          </cell>
          <cell r="B912" t="str">
            <v>MELMUT</v>
          </cell>
          <cell r="C912" t="str">
            <v>NARROW MELIC GRASS</v>
          </cell>
          <cell r="D912" t="str">
            <v>Gramineae</v>
          </cell>
          <cell r="E912" t="str">
            <v>Perennial</v>
          </cell>
          <cell r="F912" t="str">
            <v>grass</v>
          </cell>
          <cell r="G912">
            <v>10</v>
          </cell>
          <cell r="H912">
            <v>5</v>
          </cell>
          <cell r="I912" t="str">
            <v>UPL</v>
          </cell>
          <cell r="J912" t="str">
            <v/>
          </cell>
          <cell r="K912"/>
          <cell r="L912" t="str">
            <v/>
          </cell>
          <cell r="M912"/>
          <cell r="N912" t="str">
            <v/>
          </cell>
          <cell r="O912" t="e">
            <v>#DIV/0!</v>
          </cell>
          <cell r="P912"/>
          <cell r="Q912" t="str">
            <v>Do Not Buy</v>
          </cell>
          <cell r="V912" t="str">
            <v>Not present? Not in the db</v>
          </cell>
        </row>
        <row r="913">
          <cell r="A913" t="str">
            <v>Melica nitens</v>
          </cell>
          <cell r="B913" t="str">
            <v>MELNIT</v>
          </cell>
          <cell r="C913" t="str">
            <v>TALL MELIC GRASS</v>
          </cell>
          <cell r="D913" t="str">
            <v>Gramineae</v>
          </cell>
          <cell r="E913" t="str">
            <v>Perennial</v>
          </cell>
          <cell r="F913" t="str">
            <v>grass</v>
          </cell>
          <cell r="G913">
            <v>8</v>
          </cell>
          <cell r="H913">
            <v>5</v>
          </cell>
          <cell r="I913" t="str">
            <v>UPL</v>
          </cell>
          <cell r="J913" t="str">
            <v/>
          </cell>
          <cell r="K913"/>
          <cell r="L913" t="str">
            <v/>
          </cell>
          <cell r="M913"/>
          <cell r="N913" t="str">
            <v/>
          </cell>
          <cell r="O913" t="e">
            <v>#DIV/0!</v>
          </cell>
          <cell r="P913"/>
          <cell r="Q913" t="str">
            <v>Do Not Buy</v>
          </cell>
          <cell r="V913" t="str">
            <v>Not present? Not in the db</v>
          </cell>
        </row>
        <row r="914">
          <cell r="A914" t="str">
            <v>Menispermum canadense</v>
          </cell>
          <cell r="B914" t="str">
            <v>MENCAN</v>
          </cell>
          <cell r="C914" t="str">
            <v>MOONSEED</v>
          </cell>
          <cell r="D914" t="str">
            <v>Menispermaceae</v>
          </cell>
          <cell r="E914" t="str">
            <v>Perennial</v>
          </cell>
          <cell r="F914" t="str">
            <v>vine</v>
          </cell>
          <cell r="G914">
            <v>6</v>
          </cell>
          <cell r="H914">
            <v>-1</v>
          </cell>
          <cell r="I914" t="str">
            <v>FAC+</v>
          </cell>
          <cell r="J914" t="str">
            <v/>
          </cell>
          <cell r="K914"/>
          <cell r="L914" t="str">
            <v/>
          </cell>
          <cell r="M914"/>
          <cell r="N914" t="str">
            <v/>
          </cell>
          <cell r="O914" t="e">
            <v>#DIV/0!</v>
          </cell>
          <cell r="P914"/>
          <cell r="Q914" t="str">
            <v>Do Not Buy?</v>
          </cell>
          <cell r="R914" t="str">
            <v>U</v>
          </cell>
        </row>
        <row r="915">
          <cell r="A915" t="str">
            <v>Mentha arvensis villosa</v>
          </cell>
          <cell r="B915" t="str">
            <v>MENARV</v>
          </cell>
          <cell r="C915" t="str">
            <v>WILD MINT</v>
          </cell>
          <cell r="D915" t="str">
            <v>Labiatae</v>
          </cell>
          <cell r="E915" t="str">
            <v>Perennial</v>
          </cell>
          <cell r="F915" t="str">
            <v>forb</v>
          </cell>
          <cell r="G915">
            <v>5</v>
          </cell>
          <cell r="H915">
            <v>-5</v>
          </cell>
          <cell r="I915" t="str">
            <v>[OBL]</v>
          </cell>
        </row>
        <row r="916">
          <cell r="A916" t="str">
            <v>Menyanthes trifoliata minor</v>
          </cell>
          <cell r="B916" t="str">
            <v>MENTRM</v>
          </cell>
          <cell r="C916" t="str">
            <v>BUCKBEAN</v>
          </cell>
          <cell r="D916" t="str">
            <v>Gentianaceae</v>
          </cell>
          <cell r="E916" t="str">
            <v>Perennial</v>
          </cell>
          <cell r="F916" t="str">
            <v>forb</v>
          </cell>
          <cell r="G916">
            <v>10</v>
          </cell>
          <cell r="H916">
            <v>-5</v>
          </cell>
          <cell r="I916" t="str">
            <v>OBL</v>
          </cell>
          <cell r="J916" t="str">
            <v>Menyanthes trifoliata</v>
          </cell>
          <cell r="K916"/>
          <cell r="L916" t="str">
            <v/>
          </cell>
          <cell r="M916"/>
          <cell r="N916" t="str">
            <v/>
          </cell>
          <cell r="O916" t="e">
            <v>#DIV/0!</v>
          </cell>
          <cell r="P916"/>
          <cell r="Q916" t="str">
            <v>Do Not Buy</v>
          </cell>
          <cell r="R916" t="str">
            <v>U</v>
          </cell>
        </row>
        <row r="917">
          <cell r="A917" t="str">
            <v>Mertensia virginica</v>
          </cell>
          <cell r="B917" t="str">
            <v>MERVIR</v>
          </cell>
          <cell r="C917" t="str">
            <v>VIRGINIA BLUEBELLS</v>
          </cell>
          <cell r="D917" t="str">
            <v>Boraginaceae</v>
          </cell>
          <cell r="E917" t="str">
            <v>Perennial</v>
          </cell>
          <cell r="F917" t="str">
            <v>forb</v>
          </cell>
          <cell r="G917">
            <v>5</v>
          </cell>
          <cell r="H917">
            <v>-3</v>
          </cell>
          <cell r="I917" t="str">
            <v>FACW</v>
          </cell>
          <cell r="J917" t="str">
            <v/>
          </cell>
          <cell r="K917"/>
          <cell r="L917" t="str">
            <v/>
          </cell>
          <cell r="M917"/>
          <cell r="N917" t="str">
            <v/>
          </cell>
          <cell r="O917" t="e">
            <v>#DIV/0!</v>
          </cell>
          <cell r="P917" t="str">
            <v>Recalcitrant</v>
          </cell>
          <cell r="Q917" t="str">
            <v>Do Not Buy</v>
          </cell>
        </row>
        <row r="918">
          <cell r="A918" t="str">
            <v>Mikania scandens</v>
          </cell>
          <cell r="B918" t="str">
            <v>MIKSCA</v>
          </cell>
          <cell r="C918" t="str">
            <v>CLIMBING HEMPWEED</v>
          </cell>
          <cell r="D918" t="str">
            <v>Compositae</v>
          </cell>
          <cell r="E918" t="str">
            <v>Perennial</v>
          </cell>
          <cell r="F918" t="str">
            <v>forb</v>
          </cell>
          <cell r="G918">
            <v>10</v>
          </cell>
          <cell r="H918">
            <v>-5</v>
          </cell>
          <cell r="I918" t="str">
            <v>OBL</v>
          </cell>
          <cell r="J918" t="str">
            <v/>
          </cell>
          <cell r="K918"/>
          <cell r="L918" t="str">
            <v/>
          </cell>
          <cell r="M918"/>
          <cell r="N918" t="str">
            <v/>
          </cell>
          <cell r="O918" t="e">
            <v>#DIV/0!</v>
          </cell>
          <cell r="P918"/>
          <cell r="Q918" t="str">
            <v>Do Not Buy</v>
          </cell>
          <cell r="V918" t="str">
            <v>Not present? Not in the db</v>
          </cell>
        </row>
        <row r="919">
          <cell r="A919" t="str">
            <v>Milium effusum</v>
          </cell>
          <cell r="B919" t="str">
            <v>MILEFF</v>
          </cell>
          <cell r="C919" t="str">
            <v>WOOD MILLET</v>
          </cell>
          <cell r="D919" t="str">
            <v>Gramineae</v>
          </cell>
          <cell r="E919" t="str">
            <v>Perennial</v>
          </cell>
          <cell r="F919" t="str">
            <v>grass</v>
          </cell>
          <cell r="G919">
            <v>10</v>
          </cell>
          <cell r="H919">
            <v>0</v>
          </cell>
          <cell r="I919" t="str">
            <v>[FAC]</v>
          </cell>
          <cell r="J919" t="str">
            <v/>
          </cell>
          <cell r="K919"/>
          <cell r="L919" t="str">
            <v/>
          </cell>
          <cell r="M919"/>
          <cell r="N919" t="str">
            <v/>
          </cell>
          <cell r="O919" t="e">
            <v>#DIV/0!</v>
          </cell>
          <cell r="P919"/>
          <cell r="Q919" t="str">
            <v>Do Not Buy</v>
          </cell>
          <cell r="V919" t="str">
            <v>Not present? Not in the db</v>
          </cell>
        </row>
        <row r="920">
          <cell r="A920" t="str">
            <v>Mimulus alatus</v>
          </cell>
          <cell r="B920" t="str">
            <v>MIMALA</v>
          </cell>
          <cell r="C920" t="str">
            <v>WINGED MONKEY FLOWER</v>
          </cell>
          <cell r="D920" t="str">
            <v>Scrophulariaceae</v>
          </cell>
          <cell r="E920" t="str">
            <v>Perennial</v>
          </cell>
          <cell r="F920" t="str">
            <v>forb</v>
          </cell>
          <cell r="G920">
            <v>7</v>
          </cell>
          <cell r="H920">
            <v>-5</v>
          </cell>
          <cell r="I920" t="str">
            <v>OBL</v>
          </cell>
          <cell r="J920" t="str">
            <v/>
          </cell>
          <cell r="K920"/>
          <cell r="L920" t="str">
            <v/>
          </cell>
          <cell r="M920"/>
          <cell r="N920" t="str">
            <v/>
          </cell>
          <cell r="O920" t="e">
            <v>#DIV/0!</v>
          </cell>
          <cell r="P920"/>
          <cell r="V920" t="str">
            <v>Not present? Not in the db</v>
          </cell>
        </row>
        <row r="921">
          <cell r="A921" t="str">
            <v>Mimulus glabratus fremontii</v>
          </cell>
          <cell r="B921" t="str">
            <v>MIMGLF</v>
          </cell>
          <cell r="C921" t="str">
            <v>YELLOW MONKEY FLOWER</v>
          </cell>
          <cell r="D921" t="str">
            <v>Scrophulariaceae</v>
          </cell>
          <cell r="E921" t="str">
            <v>Perennial</v>
          </cell>
          <cell r="F921" t="str">
            <v>forb</v>
          </cell>
          <cell r="G921">
            <v>10</v>
          </cell>
          <cell r="H921">
            <v>-5</v>
          </cell>
          <cell r="I921" t="str">
            <v>OBL</v>
          </cell>
          <cell r="J921" t="str">
            <v/>
          </cell>
          <cell r="K921"/>
          <cell r="L921" t="str">
            <v/>
          </cell>
          <cell r="M921"/>
          <cell r="N921" t="str">
            <v/>
          </cell>
          <cell r="O921" t="e">
            <v>#DIV/0!</v>
          </cell>
          <cell r="P921"/>
          <cell r="Q921" t="str">
            <v>Do Not Buy</v>
          </cell>
          <cell r="V921" t="str">
            <v>Not present? Not in the db</v>
          </cell>
        </row>
        <row r="922">
          <cell r="A922" t="str">
            <v>Mimulus ringens</v>
          </cell>
          <cell r="B922" t="str">
            <v>MIMRIN</v>
          </cell>
          <cell r="C922" t="str">
            <v>MONKEY FLOWER</v>
          </cell>
          <cell r="D922" t="str">
            <v>Scrophulariaceae</v>
          </cell>
          <cell r="E922" t="str">
            <v>Perennial</v>
          </cell>
          <cell r="F922" t="str">
            <v>forb</v>
          </cell>
          <cell r="G922">
            <v>6</v>
          </cell>
          <cell r="H922">
            <v>-5</v>
          </cell>
          <cell r="I922" t="str">
            <v>OBL</v>
          </cell>
        </row>
        <row r="923">
          <cell r="A923" t="str">
            <v>Mitchella repens</v>
          </cell>
          <cell r="B923" t="str">
            <v>MITREP</v>
          </cell>
          <cell r="C923" t="str">
            <v>PARTRIDGE BERRY</v>
          </cell>
          <cell r="D923" t="str">
            <v>Rubiaceae</v>
          </cell>
          <cell r="E923" t="str">
            <v>Perennial</v>
          </cell>
          <cell r="F923" t="str">
            <v>shrub</v>
          </cell>
          <cell r="G923">
            <v>10</v>
          </cell>
          <cell r="H923">
            <v>2</v>
          </cell>
          <cell r="I923" t="str">
            <v>FACU+</v>
          </cell>
          <cell r="J923" t="str">
            <v/>
          </cell>
          <cell r="K923"/>
          <cell r="L923" t="str">
            <v/>
          </cell>
          <cell r="M923"/>
          <cell r="N923" t="str">
            <v/>
          </cell>
          <cell r="O923" t="e">
            <v>#DIV/0!</v>
          </cell>
          <cell r="P923" t="str">
            <v>Recalcitrant</v>
          </cell>
          <cell r="Q923" t="str">
            <v>Do Not Buy</v>
          </cell>
          <cell r="V923" t="str">
            <v>Not present in Lake Co</v>
          </cell>
        </row>
        <row r="924">
          <cell r="A924" t="str">
            <v>Mitella diphylla</v>
          </cell>
          <cell r="B924" t="str">
            <v>MITDIP</v>
          </cell>
          <cell r="C924" t="str">
            <v>BISHOP'S CAP</v>
          </cell>
          <cell r="D924" t="str">
            <v>Saxifragaceae</v>
          </cell>
          <cell r="E924" t="str">
            <v>Perennial</v>
          </cell>
          <cell r="F924" t="str">
            <v>forb</v>
          </cell>
          <cell r="G924">
            <v>10</v>
          </cell>
          <cell r="H924">
            <v>2</v>
          </cell>
          <cell r="I924" t="str">
            <v>FACU+</v>
          </cell>
          <cell r="J924" t="str">
            <v>Mitella diphylla</v>
          </cell>
          <cell r="K924"/>
          <cell r="L924" t="str">
            <v/>
          </cell>
          <cell r="M924"/>
          <cell r="N924" t="str">
            <v/>
          </cell>
          <cell r="O924" t="e">
            <v>#DIV/0!</v>
          </cell>
          <cell r="P924"/>
          <cell r="Q924" t="str">
            <v>Do Not Buy</v>
          </cell>
          <cell r="R924" t="str">
            <v>U</v>
          </cell>
          <cell r="T924" t="str">
            <v>NP?</v>
          </cell>
          <cell r="U924" t="str">
            <v>SR?</v>
          </cell>
        </row>
        <row r="925">
          <cell r="A925" t="str">
            <v>Monarda fistulosa</v>
          </cell>
          <cell r="B925" t="str">
            <v>MONFIS</v>
          </cell>
          <cell r="C925" t="str">
            <v>WILD BERGAMOT</v>
          </cell>
          <cell r="D925" t="str">
            <v>Labiatae</v>
          </cell>
          <cell r="E925" t="str">
            <v>Perennial</v>
          </cell>
          <cell r="F925" t="str">
            <v>forb</v>
          </cell>
          <cell r="G925">
            <v>4</v>
          </cell>
          <cell r="H925">
            <v>3</v>
          </cell>
          <cell r="I925" t="str">
            <v>FACU</v>
          </cell>
        </row>
        <row r="926">
          <cell r="A926" t="str">
            <v>Monarda punctata</v>
          </cell>
          <cell r="B926" t="str">
            <v>MONPUN</v>
          </cell>
          <cell r="C926" t="str">
            <v>HORSE MINT</v>
          </cell>
          <cell r="D926" t="str">
            <v>Labiatae</v>
          </cell>
          <cell r="E926" t="str">
            <v>Perennial</v>
          </cell>
          <cell r="F926" t="str">
            <v>forb</v>
          </cell>
          <cell r="G926">
            <v>5</v>
          </cell>
          <cell r="H926">
            <v>5</v>
          </cell>
          <cell r="I926" t="str">
            <v>UPL</v>
          </cell>
          <cell r="J926" t="str">
            <v/>
          </cell>
          <cell r="K926"/>
          <cell r="L926" t="str">
            <v/>
          </cell>
          <cell r="M926"/>
          <cell r="N926" t="str">
            <v/>
          </cell>
          <cell r="O926" t="e">
            <v>#DIV/0!</v>
          </cell>
          <cell r="P926"/>
          <cell r="Q926" t="str">
            <v>Do Not Buy</v>
          </cell>
          <cell r="V926" t="str">
            <v>Not present? Not in the db</v>
          </cell>
        </row>
        <row r="927">
          <cell r="A927" t="str">
            <v>Monotropa hypopithys</v>
          </cell>
          <cell r="B927" t="str">
            <v>MONHYP</v>
          </cell>
          <cell r="C927" t="str">
            <v>PINESAP</v>
          </cell>
          <cell r="D927" t="str">
            <v>Pyrolaceae</v>
          </cell>
          <cell r="E927" t="str">
            <v>Perennial</v>
          </cell>
          <cell r="F927" t="str">
            <v>forb</v>
          </cell>
          <cell r="G927">
            <v>10</v>
          </cell>
          <cell r="H927">
            <v>5</v>
          </cell>
          <cell r="I927" t="str">
            <v>UPL</v>
          </cell>
          <cell r="J927" t="str">
            <v/>
          </cell>
          <cell r="K927"/>
          <cell r="L927" t="str">
            <v/>
          </cell>
          <cell r="M927"/>
          <cell r="N927" t="str">
            <v/>
          </cell>
          <cell r="O927" t="e">
            <v>#DIV/0!</v>
          </cell>
          <cell r="P927"/>
          <cell r="Q927" t="str">
            <v>Do Not Buy</v>
          </cell>
          <cell r="V927" t="str">
            <v>Not present? Not in the db</v>
          </cell>
        </row>
        <row r="928">
          <cell r="A928" t="str">
            <v>Monotropa uniflora</v>
          </cell>
          <cell r="B928" t="str">
            <v>MONUNI</v>
          </cell>
          <cell r="C928" t="str">
            <v>INDIAN PIPE</v>
          </cell>
          <cell r="D928" t="str">
            <v>Pyrolaceae</v>
          </cell>
          <cell r="E928" t="str">
            <v>Perennial</v>
          </cell>
          <cell r="F928" t="str">
            <v>forb</v>
          </cell>
          <cell r="G928">
            <v>10</v>
          </cell>
          <cell r="H928">
            <v>3</v>
          </cell>
          <cell r="I928" t="str">
            <v>FACU</v>
          </cell>
          <cell r="J928" t="str">
            <v/>
          </cell>
          <cell r="K928"/>
          <cell r="L928" t="str">
            <v/>
          </cell>
          <cell r="M928"/>
          <cell r="N928" t="str">
            <v/>
          </cell>
          <cell r="O928" t="e">
            <v>#DIV/0!</v>
          </cell>
          <cell r="P928"/>
          <cell r="Q928" t="str">
            <v>Do Not Buy</v>
          </cell>
        </row>
        <row r="929">
          <cell r="A929" t="str">
            <v>Morus rubra</v>
          </cell>
          <cell r="B929" t="str">
            <v>MORRUB</v>
          </cell>
          <cell r="C929" t="str">
            <v>RED MULBERRY</v>
          </cell>
          <cell r="D929" t="str">
            <v>Moraceae</v>
          </cell>
          <cell r="E929" t="str">
            <v>Perennial</v>
          </cell>
          <cell r="F929" t="str">
            <v>tree</v>
          </cell>
          <cell r="G929">
            <v>10</v>
          </cell>
          <cell r="H929">
            <v>1</v>
          </cell>
          <cell r="I929" t="str">
            <v>FAC-</v>
          </cell>
          <cell r="J929" t="str">
            <v/>
          </cell>
          <cell r="K929"/>
          <cell r="L929" t="str">
            <v/>
          </cell>
          <cell r="M929"/>
          <cell r="N929" t="str">
            <v/>
          </cell>
          <cell r="O929" t="e">
            <v>#DIV/0!</v>
          </cell>
          <cell r="P929"/>
          <cell r="Q929" t="str">
            <v>Do Not Buy?</v>
          </cell>
          <cell r="R929" t="str">
            <v>U</v>
          </cell>
          <cell r="V929" t="str">
            <v>extirpated from Lake ?</v>
          </cell>
        </row>
        <row r="930">
          <cell r="A930" t="str">
            <v>Muhlenbergia cuspidata</v>
          </cell>
          <cell r="B930" t="str">
            <v>MUHCUS</v>
          </cell>
          <cell r="C930" t="str">
            <v>PRAIRIE SATIN GRASS</v>
          </cell>
          <cell r="D930" t="str">
            <v>Gramineae</v>
          </cell>
          <cell r="E930" t="str">
            <v>Perennial</v>
          </cell>
          <cell r="F930" t="str">
            <v>grass</v>
          </cell>
          <cell r="G930">
            <v>10</v>
          </cell>
          <cell r="H930">
            <v>5</v>
          </cell>
          <cell r="I930" t="str">
            <v>UPL</v>
          </cell>
          <cell r="J930" t="str">
            <v/>
          </cell>
          <cell r="K930"/>
          <cell r="L930" t="str">
            <v/>
          </cell>
          <cell r="M930"/>
          <cell r="N930" t="str">
            <v/>
          </cell>
          <cell r="O930" t="e">
            <v>#DIV/0!</v>
          </cell>
          <cell r="P930"/>
          <cell r="Q930" t="str">
            <v>Do Not Buy</v>
          </cell>
          <cell r="V930" t="str">
            <v>Not present? Not in the db</v>
          </cell>
        </row>
        <row r="931">
          <cell r="A931" t="str">
            <v>Muhlenbergia frondosa</v>
          </cell>
          <cell r="B931" t="str">
            <v>MUHFRO</v>
          </cell>
          <cell r="C931" t="str">
            <v>COMMON SATIN GRASS</v>
          </cell>
          <cell r="D931" t="str">
            <v>Gramineae</v>
          </cell>
          <cell r="E931" t="str">
            <v>Perennial</v>
          </cell>
          <cell r="F931" t="str">
            <v>grass</v>
          </cell>
          <cell r="G931">
            <v>3</v>
          </cell>
          <cell r="H931">
            <v>-3</v>
          </cell>
          <cell r="I931" t="str">
            <v>FACW</v>
          </cell>
        </row>
        <row r="932">
          <cell r="A932" t="str">
            <v>Muhlenbergia glomerata</v>
          </cell>
          <cell r="B932" t="str">
            <v>MUHGLO</v>
          </cell>
          <cell r="C932" t="str">
            <v>MARSH WILD TIMOTHY</v>
          </cell>
          <cell r="D932" t="str">
            <v>Gramineae</v>
          </cell>
          <cell r="E932" t="str">
            <v>Perennial</v>
          </cell>
          <cell r="F932" t="str">
            <v>grass</v>
          </cell>
          <cell r="G932">
            <v>10</v>
          </cell>
          <cell r="H932">
            <v>-5</v>
          </cell>
          <cell r="I932" t="str">
            <v>[OBL]</v>
          </cell>
          <cell r="J932" t="str">
            <v/>
          </cell>
          <cell r="K932"/>
          <cell r="L932" t="str">
            <v/>
          </cell>
          <cell r="M932"/>
          <cell r="N932" t="str">
            <v/>
          </cell>
          <cell r="O932" t="e">
            <v>#DIV/0!</v>
          </cell>
          <cell r="P932"/>
          <cell r="Q932" t="str">
            <v>Do Not Buy</v>
          </cell>
        </row>
        <row r="933">
          <cell r="A933" t="str">
            <v>Muhlenbergia mexicana</v>
          </cell>
          <cell r="B933" t="str">
            <v>MUHMEX</v>
          </cell>
          <cell r="C933" t="str">
            <v>LEAFY SATIN GRASS</v>
          </cell>
          <cell r="D933" t="str">
            <v>Gramineae</v>
          </cell>
          <cell r="E933" t="str">
            <v>Perennial</v>
          </cell>
          <cell r="F933" t="str">
            <v>grass</v>
          </cell>
          <cell r="G933">
            <v>5</v>
          </cell>
          <cell r="H933">
            <v>-3</v>
          </cell>
          <cell r="I933" t="str">
            <v>FACW</v>
          </cell>
          <cell r="J933" t="str">
            <v/>
          </cell>
          <cell r="K933"/>
          <cell r="L933" t="str">
            <v/>
          </cell>
          <cell r="M933">
            <v>175000</v>
          </cell>
          <cell r="N933" t="str">
            <v/>
          </cell>
          <cell r="O933">
            <v>0</v>
          </cell>
          <cell r="P933"/>
        </row>
        <row r="934">
          <cell r="A934" t="str">
            <v>Muhlenbergia schreberi</v>
          </cell>
          <cell r="B934" t="str">
            <v>MUHSCH</v>
          </cell>
          <cell r="C934" t="str">
            <v>NIMBLEWILL</v>
          </cell>
          <cell r="D934" t="str">
            <v>Gramineae</v>
          </cell>
          <cell r="E934" t="str">
            <v>Perennial</v>
          </cell>
          <cell r="F934" t="str">
            <v>grass</v>
          </cell>
          <cell r="G934">
            <v>0</v>
          </cell>
          <cell r="H934">
            <v>3</v>
          </cell>
          <cell r="I934" t="str">
            <v>[FACU]</v>
          </cell>
        </row>
        <row r="935">
          <cell r="A935" t="str">
            <v>Muhlenbergia sylvatica</v>
          </cell>
          <cell r="B935" t="str">
            <v>MUHSYL</v>
          </cell>
          <cell r="C935" t="str">
            <v>WOODLAND SATIN GRASS</v>
          </cell>
          <cell r="D935" t="str">
            <v>Gramineae</v>
          </cell>
          <cell r="E935" t="str">
            <v>Perennial</v>
          </cell>
          <cell r="F935" t="str">
            <v>grass</v>
          </cell>
          <cell r="G935">
            <v>10</v>
          </cell>
          <cell r="H935">
            <v>-3</v>
          </cell>
          <cell r="I935" t="str">
            <v>FACW</v>
          </cell>
          <cell r="J935" t="str">
            <v/>
          </cell>
          <cell r="K935"/>
          <cell r="L935" t="str">
            <v/>
          </cell>
          <cell r="M935"/>
          <cell r="N935" t="str">
            <v/>
          </cell>
          <cell r="O935" t="e">
            <v>#DIV/0!</v>
          </cell>
          <cell r="P935"/>
          <cell r="Q935" t="str">
            <v>Do Not Buy</v>
          </cell>
        </row>
        <row r="936">
          <cell r="A936" t="str">
            <v>Muhlenbergia tenuiflora</v>
          </cell>
          <cell r="B936" t="str">
            <v>MUHTEN</v>
          </cell>
          <cell r="C936" t="str">
            <v>SLENDER SATIN GRASS</v>
          </cell>
          <cell r="D936" t="str">
            <v>Gramineae</v>
          </cell>
          <cell r="E936" t="str">
            <v>Perennial</v>
          </cell>
          <cell r="F936" t="str">
            <v>grass</v>
          </cell>
          <cell r="G936">
            <v>10</v>
          </cell>
          <cell r="H936">
            <v>5</v>
          </cell>
          <cell r="I936" t="str">
            <v>UPL</v>
          </cell>
          <cell r="J936" t="str">
            <v/>
          </cell>
          <cell r="K936"/>
          <cell r="L936" t="str">
            <v/>
          </cell>
          <cell r="M936">
            <v>175000</v>
          </cell>
          <cell r="N936" t="str">
            <v/>
          </cell>
          <cell r="O936">
            <v>0</v>
          </cell>
          <cell r="P936"/>
          <cell r="Q936" t="str">
            <v>Do Not Buy</v>
          </cell>
          <cell r="R936" t="str">
            <v>U</v>
          </cell>
          <cell r="V936" t="str">
            <v>wild pop available</v>
          </cell>
        </row>
        <row r="937">
          <cell r="A937" t="str">
            <v>Myosotis laxa</v>
          </cell>
          <cell r="B937" t="str">
            <v>MYOLAX</v>
          </cell>
          <cell r="C937" t="str">
            <v>SMALL FORGET-ME-NOT</v>
          </cell>
          <cell r="D937" t="str">
            <v>Boraginaceae</v>
          </cell>
          <cell r="E937" t="str">
            <v>Perennial</v>
          </cell>
          <cell r="F937" t="str">
            <v>forb</v>
          </cell>
          <cell r="G937">
            <v>10</v>
          </cell>
          <cell r="H937">
            <v>-5</v>
          </cell>
          <cell r="I937" t="str">
            <v>OBL</v>
          </cell>
          <cell r="J937" t="str">
            <v/>
          </cell>
          <cell r="K937"/>
          <cell r="L937" t="str">
            <v/>
          </cell>
          <cell r="M937"/>
          <cell r="N937" t="str">
            <v/>
          </cell>
          <cell r="O937" t="e">
            <v>#DIV/0!</v>
          </cell>
          <cell r="P937"/>
          <cell r="Q937" t="str">
            <v>Do Not Buy</v>
          </cell>
          <cell r="R937" t="str">
            <v>U</v>
          </cell>
        </row>
        <row r="938">
          <cell r="A938" t="str">
            <v>Myosotis verna</v>
          </cell>
          <cell r="B938" t="str">
            <v>MYOVER</v>
          </cell>
          <cell r="C938" t="str">
            <v>WHITE FORGET-ME-NOT</v>
          </cell>
          <cell r="D938" t="str">
            <v>Boraginaceae</v>
          </cell>
          <cell r="E938" t="str">
            <v>Annual</v>
          </cell>
          <cell r="F938" t="str">
            <v>forb</v>
          </cell>
          <cell r="G938">
            <v>6</v>
          </cell>
          <cell r="H938">
            <v>5</v>
          </cell>
          <cell r="I938" t="str">
            <v>[UPL]</v>
          </cell>
          <cell r="J938" t="str">
            <v/>
          </cell>
          <cell r="K938"/>
          <cell r="L938" t="str">
            <v/>
          </cell>
          <cell r="M938"/>
          <cell r="N938" t="str">
            <v/>
          </cell>
          <cell r="O938" t="e">
            <v>#DIV/0!</v>
          </cell>
          <cell r="P938"/>
          <cell r="Q938" t="str">
            <v>Do Not Buy</v>
          </cell>
          <cell r="R938" t="str">
            <v>U</v>
          </cell>
        </row>
        <row r="939">
          <cell r="A939" t="str">
            <v>Myriophyllum exalbescens</v>
          </cell>
          <cell r="B939" t="str">
            <v>MYREXA</v>
          </cell>
          <cell r="C939" t="str">
            <v>SPIKED WATER MILFOIL</v>
          </cell>
          <cell r="D939" t="str">
            <v>Haloragidaceae</v>
          </cell>
          <cell r="E939" t="str">
            <v>Perennial</v>
          </cell>
          <cell r="F939" t="str">
            <v>forb</v>
          </cell>
          <cell r="G939">
            <v>7</v>
          </cell>
          <cell r="H939">
            <v>-5</v>
          </cell>
          <cell r="I939" t="str">
            <v>OBL</v>
          </cell>
          <cell r="J939" t="str">
            <v/>
          </cell>
          <cell r="K939"/>
          <cell r="L939" t="str">
            <v/>
          </cell>
          <cell r="M939"/>
          <cell r="N939" t="str">
            <v/>
          </cell>
          <cell r="O939" t="e">
            <v>#DIV/0!</v>
          </cell>
          <cell r="P939"/>
        </row>
        <row r="940">
          <cell r="A940" t="str">
            <v>Myriophyllum heterophyllum</v>
          </cell>
          <cell r="B940" t="str">
            <v>MYRHET</v>
          </cell>
          <cell r="C940" t="str">
            <v>VARIOUS-LEAVED WATER MILFOIL</v>
          </cell>
          <cell r="D940" t="str">
            <v>Haloragidaceae</v>
          </cell>
          <cell r="E940" t="str">
            <v>Perennial</v>
          </cell>
          <cell r="F940" t="str">
            <v>forb</v>
          </cell>
          <cell r="G940">
            <v>10</v>
          </cell>
          <cell r="H940">
            <v>-5</v>
          </cell>
          <cell r="I940" t="str">
            <v>OBL</v>
          </cell>
          <cell r="J940" t="str">
            <v/>
          </cell>
          <cell r="K940"/>
          <cell r="L940" t="str">
            <v/>
          </cell>
          <cell r="M940"/>
          <cell r="N940" t="str">
            <v/>
          </cell>
          <cell r="O940" t="e">
            <v>#DIV/0!</v>
          </cell>
          <cell r="P940"/>
          <cell r="V940" t="str">
            <v>Not present? Not in the db</v>
          </cell>
        </row>
        <row r="941">
          <cell r="A941" t="str">
            <v>Myriophyllum verticillatum pectinatum</v>
          </cell>
          <cell r="B941" t="str">
            <v>MYRVEP</v>
          </cell>
          <cell r="C941" t="str">
            <v>WHORLED WATER MILFOIL</v>
          </cell>
          <cell r="D941" t="str">
            <v>Haloragidaceae</v>
          </cell>
          <cell r="E941" t="str">
            <v>Perennial</v>
          </cell>
          <cell r="F941" t="str">
            <v>forb</v>
          </cell>
          <cell r="G941">
            <v>10</v>
          </cell>
          <cell r="H941">
            <v>-5</v>
          </cell>
          <cell r="I941" t="str">
            <v>OBL</v>
          </cell>
          <cell r="J941" t="str">
            <v/>
          </cell>
          <cell r="K941"/>
          <cell r="L941" t="str">
            <v/>
          </cell>
          <cell r="M941"/>
          <cell r="N941" t="str">
            <v/>
          </cell>
          <cell r="O941" t="e">
            <v>#DIV/0!</v>
          </cell>
          <cell r="P941"/>
          <cell r="V941" t="str">
            <v>Not present? Not in the db</v>
          </cell>
        </row>
        <row r="942">
          <cell r="A942" t="str">
            <v>Najas flexilis</v>
          </cell>
          <cell r="B942" t="str">
            <v>NAJFLE</v>
          </cell>
          <cell r="C942" t="str">
            <v>SLENDER NAIAD</v>
          </cell>
          <cell r="D942" t="str">
            <v>Najadaceae</v>
          </cell>
          <cell r="E942" t="str">
            <v>Annual</v>
          </cell>
          <cell r="F942" t="str">
            <v>forb</v>
          </cell>
          <cell r="G942">
            <v>6</v>
          </cell>
          <cell r="H942">
            <v>-5</v>
          </cell>
          <cell r="I942" t="str">
            <v>OBL</v>
          </cell>
          <cell r="J942" t="str">
            <v/>
          </cell>
          <cell r="K942"/>
          <cell r="L942" t="str">
            <v/>
          </cell>
          <cell r="M942"/>
          <cell r="N942" t="str">
            <v/>
          </cell>
          <cell r="O942" t="e">
            <v>#DIV/0!</v>
          </cell>
          <cell r="P942"/>
        </row>
        <row r="943">
          <cell r="A943" t="str">
            <v>Najas guadalupensis</v>
          </cell>
          <cell r="B943" t="str">
            <v>NAJGUA</v>
          </cell>
          <cell r="C943" t="str">
            <v>SOUTHERN NAIAD</v>
          </cell>
          <cell r="D943" t="str">
            <v>Najadaceae</v>
          </cell>
          <cell r="E943" t="str">
            <v>Annual</v>
          </cell>
          <cell r="F943" t="str">
            <v>forb</v>
          </cell>
          <cell r="G943">
            <v>8</v>
          </cell>
          <cell r="H943">
            <v>-5</v>
          </cell>
          <cell r="I943" t="str">
            <v>OBL</v>
          </cell>
          <cell r="J943" t="str">
            <v/>
          </cell>
          <cell r="K943"/>
          <cell r="L943" t="str">
            <v/>
          </cell>
          <cell r="M943"/>
          <cell r="N943" t="str">
            <v/>
          </cell>
          <cell r="O943" t="e">
            <v>#DIV/0!</v>
          </cell>
          <cell r="P943"/>
          <cell r="V943" t="str">
            <v>Not present? Not in the db</v>
          </cell>
        </row>
        <row r="944">
          <cell r="A944" t="str">
            <v>Napaea dioica</v>
          </cell>
          <cell r="B944" t="str">
            <v>NAPDIO</v>
          </cell>
          <cell r="C944" t="str">
            <v>GLADE MALLOW</v>
          </cell>
          <cell r="D944" t="str">
            <v>Malvaceae</v>
          </cell>
          <cell r="E944" t="str">
            <v>Perennial</v>
          </cell>
          <cell r="F944" t="str">
            <v>forb</v>
          </cell>
          <cell r="G944">
            <v>10</v>
          </cell>
          <cell r="H944">
            <v>-2</v>
          </cell>
          <cell r="I944" t="str">
            <v>FACW-</v>
          </cell>
          <cell r="J944" t="str">
            <v/>
          </cell>
          <cell r="K944"/>
          <cell r="L944" t="str">
            <v/>
          </cell>
          <cell r="M944"/>
          <cell r="N944" t="str">
            <v/>
          </cell>
          <cell r="O944" t="e">
            <v>#DIV/0!</v>
          </cell>
          <cell r="P944"/>
          <cell r="Q944" t="str">
            <v>Do Not Buy</v>
          </cell>
          <cell r="R944" t="str">
            <v>U</v>
          </cell>
        </row>
        <row r="945">
          <cell r="A945" t="str">
            <v>Nelumbo lutea</v>
          </cell>
          <cell r="B945" t="str">
            <v>NELLUT</v>
          </cell>
          <cell r="C945" t="str">
            <v>LOTUS</v>
          </cell>
          <cell r="D945" t="str">
            <v>Nymphaeaceae</v>
          </cell>
          <cell r="E945" t="str">
            <v>Perennial</v>
          </cell>
          <cell r="F945" t="str">
            <v>forb</v>
          </cell>
          <cell r="G945">
            <v>9</v>
          </cell>
          <cell r="H945">
            <v>-5</v>
          </cell>
          <cell r="I945" t="str">
            <v>OBL</v>
          </cell>
          <cell r="J945" t="str">
            <v/>
          </cell>
          <cell r="K945"/>
          <cell r="L945" t="str">
            <v/>
          </cell>
          <cell r="M945"/>
          <cell r="N945" t="str">
            <v/>
          </cell>
          <cell r="O945" t="e">
            <v>#DIV/0!</v>
          </cell>
          <cell r="P945"/>
          <cell r="Q945" t="str">
            <v>Do Not Buy</v>
          </cell>
          <cell r="V945" t="str">
            <v>Not present? Not in the db</v>
          </cell>
        </row>
        <row r="946">
          <cell r="A946" t="str">
            <v>Nemopanthus mucronata</v>
          </cell>
          <cell r="B946" t="str">
            <v>NEMMUC</v>
          </cell>
          <cell r="C946" t="str">
            <v>MOUNTAIN HOLLY</v>
          </cell>
          <cell r="D946" t="str">
            <v>Aquifoliaceae</v>
          </cell>
          <cell r="E946" t="str">
            <v>Perennial</v>
          </cell>
          <cell r="F946" t="str">
            <v>shrub</v>
          </cell>
          <cell r="G946">
            <v>10</v>
          </cell>
          <cell r="H946">
            <v>-5</v>
          </cell>
          <cell r="I946" t="str">
            <v>OBL</v>
          </cell>
          <cell r="J946" t="str">
            <v/>
          </cell>
          <cell r="K946"/>
          <cell r="L946" t="str">
            <v/>
          </cell>
          <cell r="M946"/>
          <cell r="N946" t="str">
            <v/>
          </cell>
          <cell r="O946" t="e">
            <v>#DIV/0!</v>
          </cell>
          <cell r="P946"/>
          <cell r="Q946" t="str">
            <v>Do Not Buy</v>
          </cell>
          <cell r="V946" t="str">
            <v>Not present? Not in the db</v>
          </cell>
        </row>
        <row r="947">
          <cell r="A947" t="str">
            <v>Nuphar advena</v>
          </cell>
          <cell r="B947" t="str">
            <v>NUPADV</v>
          </cell>
          <cell r="C947" t="str">
            <v>YELLOW POND LILY</v>
          </cell>
          <cell r="D947" t="str">
            <v>Nymphaeaceae</v>
          </cell>
          <cell r="E947" t="str">
            <v>Perennial</v>
          </cell>
          <cell r="F947" t="str">
            <v>forb</v>
          </cell>
          <cell r="G947">
            <v>7</v>
          </cell>
          <cell r="H947">
            <v>-5</v>
          </cell>
          <cell r="I947" t="str">
            <v>OBL</v>
          </cell>
          <cell r="J947" t="str">
            <v/>
          </cell>
          <cell r="K947"/>
          <cell r="L947" t="str">
            <v/>
          </cell>
          <cell r="M947"/>
          <cell r="N947" t="str">
            <v/>
          </cell>
          <cell r="O947" t="e">
            <v>#DIV/0!</v>
          </cell>
          <cell r="P947"/>
        </row>
        <row r="948">
          <cell r="A948" t="str">
            <v>Nuphar variegatum</v>
          </cell>
          <cell r="B948" t="str">
            <v>NUPVAR</v>
          </cell>
          <cell r="C948" t="str">
            <v>BULLHEAD LILY</v>
          </cell>
          <cell r="D948" t="str">
            <v>Nymphaeaceae</v>
          </cell>
          <cell r="E948" t="str">
            <v>Perennial</v>
          </cell>
          <cell r="F948" t="str">
            <v>forb</v>
          </cell>
          <cell r="G948">
            <v>8</v>
          </cell>
          <cell r="H948">
            <v>-5</v>
          </cell>
          <cell r="I948" t="str">
            <v>OBL</v>
          </cell>
          <cell r="J948" t="str">
            <v/>
          </cell>
          <cell r="K948"/>
          <cell r="L948" t="str">
            <v/>
          </cell>
          <cell r="M948"/>
          <cell r="N948" t="str">
            <v/>
          </cell>
          <cell r="O948" t="e">
            <v>#DIV/0!</v>
          </cell>
          <cell r="P948"/>
        </row>
        <row r="949">
          <cell r="A949" t="str">
            <v>Nymphaea tuberosa</v>
          </cell>
          <cell r="B949" t="str">
            <v>NYMTUB</v>
          </cell>
          <cell r="C949" t="str">
            <v>WHITE WATER LILY</v>
          </cell>
          <cell r="D949" t="str">
            <v>Nymphaeaceae</v>
          </cell>
          <cell r="E949" t="str">
            <v>Perennial</v>
          </cell>
          <cell r="F949" t="str">
            <v>forb</v>
          </cell>
          <cell r="G949">
            <v>7</v>
          </cell>
          <cell r="H949">
            <v>-5</v>
          </cell>
          <cell r="I949" t="str">
            <v>OBL</v>
          </cell>
          <cell r="J949" t="str">
            <v/>
          </cell>
          <cell r="K949"/>
          <cell r="L949" t="str">
            <v/>
          </cell>
          <cell r="M949"/>
          <cell r="N949" t="str">
            <v/>
          </cell>
          <cell r="O949" t="e">
            <v>#DIV/0!</v>
          </cell>
          <cell r="P949"/>
        </row>
        <row r="950">
          <cell r="A950" t="str">
            <v>Nyssa sylvatica</v>
          </cell>
          <cell r="B950" t="str">
            <v>NYSSYL</v>
          </cell>
          <cell r="C950" t="str">
            <v>BLACK GUM</v>
          </cell>
          <cell r="D950" t="str">
            <v>Nyssaceae</v>
          </cell>
          <cell r="E950" t="str">
            <v>Perennial</v>
          </cell>
          <cell r="F950" t="str">
            <v>tree</v>
          </cell>
          <cell r="G950">
            <v>8</v>
          </cell>
          <cell r="H950">
            <v>0</v>
          </cell>
          <cell r="I950" t="str">
            <v>[FAC]</v>
          </cell>
          <cell r="J950" t="str">
            <v/>
          </cell>
          <cell r="K950"/>
          <cell r="L950" t="str">
            <v/>
          </cell>
          <cell r="M950"/>
          <cell r="N950" t="str">
            <v/>
          </cell>
          <cell r="O950" t="e">
            <v>#DIV/0!</v>
          </cell>
          <cell r="P950"/>
          <cell r="Q950" t="str">
            <v>Do Not Buy</v>
          </cell>
          <cell r="V950" t="str">
            <v>Not present? Not in the db</v>
          </cell>
        </row>
        <row r="951">
          <cell r="A951" t="str">
            <v>Oenothera biennis</v>
          </cell>
          <cell r="B951" t="str">
            <v>OENBIE</v>
          </cell>
          <cell r="C951" t="str">
            <v>COMMON EVENING PRIMROSE</v>
          </cell>
          <cell r="D951" t="str">
            <v>Onagraceae</v>
          </cell>
          <cell r="E951" t="str">
            <v>Biennial</v>
          </cell>
          <cell r="F951" t="str">
            <v>forb</v>
          </cell>
          <cell r="G951">
            <v>0</v>
          </cell>
          <cell r="H951">
            <v>3</v>
          </cell>
          <cell r="I951" t="str">
            <v>FACU</v>
          </cell>
        </row>
        <row r="952">
          <cell r="A952" t="str">
            <v>Oenothera clelandii</v>
          </cell>
          <cell r="B952" t="str">
            <v>OENCLE</v>
          </cell>
          <cell r="C952" t="str">
            <v>SAND EVENING PRIMROSE</v>
          </cell>
          <cell r="D952" t="str">
            <v>Onagraceae</v>
          </cell>
          <cell r="E952" t="str">
            <v>Biennial</v>
          </cell>
          <cell r="F952" t="str">
            <v>forb</v>
          </cell>
          <cell r="G952">
            <v>7</v>
          </cell>
          <cell r="H952">
            <v>5</v>
          </cell>
          <cell r="I952" t="str">
            <v>[UPL]</v>
          </cell>
          <cell r="J952" t="str">
            <v/>
          </cell>
          <cell r="K952"/>
          <cell r="L952" t="str">
            <v/>
          </cell>
          <cell r="M952"/>
          <cell r="N952" t="str">
            <v/>
          </cell>
          <cell r="O952" t="e">
            <v>#DIV/0!</v>
          </cell>
          <cell r="P952"/>
          <cell r="Q952" t="str">
            <v>Do Not Buy</v>
          </cell>
          <cell r="S952" t="str">
            <v>UH</v>
          </cell>
          <cell r="V952" t="str">
            <v>sandy</v>
          </cell>
        </row>
        <row r="953">
          <cell r="A953" t="str">
            <v>Oenothera fruticosa</v>
          </cell>
          <cell r="B953" t="str">
            <v>OENFRU</v>
          </cell>
          <cell r="C953" t="str">
            <v>SHRUBBY SUNDROPS</v>
          </cell>
          <cell r="D953" t="str">
            <v>Onagraceae</v>
          </cell>
          <cell r="E953" t="str">
            <v>Perennial</v>
          </cell>
          <cell r="F953" t="str">
            <v>forb</v>
          </cell>
          <cell r="G953">
            <v>9</v>
          </cell>
          <cell r="H953">
            <v>2</v>
          </cell>
          <cell r="I953" t="str">
            <v>FACU+</v>
          </cell>
          <cell r="J953" t="str">
            <v/>
          </cell>
          <cell r="K953"/>
          <cell r="L953" t="str">
            <v/>
          </cell>
          <cell r="M953"/>
          <cell r="N953" t="str">
            <v/>
          </cell>
          <cell r="O953" t="e">
            <v>#DIV/0!</v>
          </cell>
          <cell r="P953"/>
          <cell r="Q953" t="str">
            <v>Do Not Buy</v>
          </cell>
          <cell r="V953" t="str">
            <v>Not present? Not in the db</v>
          </cell>
        </row>
        <row r="954">
          <cell r="A954" t="str">
            <v>Oenothera laciniata</v>
          </cell>
          <cell r="B954" t="str">
            <v>OENLAC</v>
          </cell>
          <cell r="C954" t="str">
            <v>RAGGED EVENING PRIMROSE</v>
          </cell>
          <cell r="D954" t="str">
            <v>Onagraceae</v>
          </cell>
          <cell r="E954" t="str">
            <v>Annual</v>
          </cell>
          <cell r="F954" t="str">
            <v>forb</v>
          </cell>
          <cell r="G954">
            <v>3</v>
          </cell>
          <cell r="H954">
            <v>3</v>
          </cell>
          <cell r="I954" t="str">
            <v>FACU</v>
          </cell>
        </row>
        <row r="955">
          <cell r="A955" t="str">
            <v>Oenothera perennis</v>
          </cell>
          <cell r="B955" t="str">
            <v>OENPER</v>
          </cell>
          <cell r="C955" t="str">
            <v>SMALL SUNDROPS</v>
          </cell>
          <cell r="D955" t="str">
            <v>Onagraceae</v>
          </cell>
          <cell r="E955" t="str">
            <v>Perennial</v>
          </cell>
          <cell r="F955" t="str">
            <v>forb</v>
          </cell>
          <cell r="G955">
            <v>10</v>
          </cell>
          <cell r="H955">
            <v>0</v>
          </cell>
          <cell r="I955" t="str">
            <v>FAC</v>
          </cell>
          <cell r="J955" t="str">
            <v>Oenothera perennis</v>
          </cell>
          <cell r="K955"/>
          <cell r="L955" t="str">
            <v/>
          </cell>
          <cell r="M955"/>
          <cell r="N955" t="str">
            <v/>
          </cell>
          <cell r="O955" t="e">
            <v>#DIV/0!</v>
          </cell>
          <cell r="P955"/>
          <cell r="Q955" t="str">
            <v>Do Not Buy</v>
          </cell>
          <cell r="R955" t="str">
            <v>U</v>
          </cell>
        </row>
        <row r="956">
          <cell r="A956" t="str">
            <v>Oenothera pilosella</v>
          </cell>
          <cell r="B956" t="str">
            <v>OENPIL</v>
          </cell>
          <cell r="C956" t="str">
            <v>PRAIRIE SUNDROPS</v>
          </cell>
          <cell r="D956" t="str">
            <v>Onagraceae</v>
          </cell>
          <cell r="E956" t="str">
            <v>Perennial</v>
          </cell>
          <cell r="F956" t="str">
            <v>forb</v>
          </cell>
          <cell r="G956">
            <v>10</v>
          </cell>
          <cell r="H956">
            <v>1</v>
          </cell>
          <cell r="I956" t="str">
            <v>FAC-</v>
          </cell>
          <cell r="J956" t="str">
            <v/>
          </cell>
          <cell r="K956"/>
          <cell r="L956" t="str">
            <v/>
          </cell>
          <cell r="M956"/>
          <cell r="N956" t="str">
            <v/>
          </cell>
          <cell r="O956" t="e">
            <v>#DIV/0!</v>
          </cell>
          <cell r="P956"/>
        </row>
        <row r="957">
          <cell r="A957" t="str">
            <v>Oenothera serrulata</v>
          </cell>
          <cell r="B957" t="str">
            <v>OENSER</v>
          </cell>
          <cell r="C957" t="str">
            <v>TOOTHED EVENING PRIMROSE</v>
          </cell>
          <cell r="D957" t="str">
            <v>Onagraceae</v>
          </cell>
          <cell r="E957" t="str">
            <v>Perennial</v>
          </cell>
          <cell r="F957" t="str">
            <v>shrub</v>
          </cell>
          <cell r="G957">
            <v>10</v>
          </cell>
          <cell r="H957">
            <v>5</v>
          </cell>
          <cell r="I957" t="str">
            <v>UPL</v>
          </cell>
          <cell r="J957" t="str">
            <v/>
          </cell>
          <cell r="K957"/>
          <cell r="L957" t="str">
            <v/>
          </cell>
          <cell r="M957"/>
          <cell r="N957" t="str">
            <v/>
          </cell>
          <cell r="O957" t="e">
            <v>#DIV/0!</v>
          </cell>
          <cell r="P957"/>
          <cell r="Q957" t="str">
            <v>Do Not Buy</v>
          </cell>
          <cell r="V957" t="str">
            <v>Not present? Not in the db</v>
          </cell>
        </row>
        <row r="958">
          <cell r="A958" t="str">
            <v>Oenothera tetragona longistipata</v>
          </cell>
          <cell r="B958" t="str">
            <v>OENTEL</v>
          </cell>
          <cell r="C958" t="str">
            <v>GLANDULAR SUNDROPS</v>
          </cell>
          <cell r="D958" t="str">
            <v>Onagraceae</v>
          </cell>
          <cell r="E958" t="str">
            <v>Perennial</v>
          </cell>
          <cell r="F958" t="str">
            <v>forb</v>
          </cell>
          <cell r="G958">
            <v>9</v>
          </cell>
          <cell r="H958">
            <v>5</v>
          </cell>
          <cell r="I958" t="str">
            <v>UPL</v>
          </cell>
          <cell r="J958" t="str">
            <v/>
          </cell>
          <cell r="K958"/>
          <cell r="L958" t="str">
            <v/>
          </cell>
          <cell r="M958"/>
          <cell r="N958" t="str">
            <v/>
          </cell>
          <cell r="O958" t="e">
            <v>#DIV/0!</v>
          </cell>
          <cell r="P958"/>
          <cell r="Q958" t="str">
            <v>Do Not Buy</v>
          </cell>
          <cell r="V958" t="str">
            <v>Not present? Not in the db</v>
          </cell>
        </row>
        <row r="959">
          <cell r="A959" t="str">
            <v>Onoclea sensibilis</v>
          </cell>
          <cell r="B959" t="str">
            <v>ONOSEN</v>
          </cell>
          <cell r="C959" t="str">
            <v>SENSITIVE FERN</v>
          </cell>
          <cell r="D959" t="str">
            <v>Polypodiaceae</v>
          </cell>
          <cell r="E959" t="str">
            <v>Perennial</v>
          </cell>
          <cell r="F959" t="str">
            <v>cryptogam</v>
          </cell>
          <cell r="G959">
            <v>8</v>
          </cell>
          <cell r="H959">
            <v>-3</v>
          </cell>
          <cell r="I959" t="str">
            <v>FACW</v>
          </cell>
          <cell r="J959" t="str">
            <v/>
          </cell>
          <cell r="K959"/>
          <cell r="L959" t="str">
            <v>no PM, JFN, TCN, Ion, PN, SS, Agr, Sp</v>
          </cell>
          <cell r="M959"/>
          <cell r="N959" t="str">
            <v/>
          </cell>
          <cell r="O959" t="e">
            <v>#DIV/0!</v>
          </cell>
          <cell r="P959"/>
          <cell r="Q959" t="str">
            <v>Do Not Buy</v>
          </cell>
          <cell r="V959" t="str">
            <v>Fern</v>
          </cell>
        </row>
        <row r="960">
          <cell r="A960" t="str">
            <v>Onosmodium hispidissimum</v>
          </cell>
          <cell r="B960" t="str">
            <v>ONOHIS</v>
          </cell>
          <cell r="C960" t="str">
            <v>MARBLESEED</v>
          </cell>
          <cell r="D960" t="str">
            <v>Boraginaceae</v>
          </cell>
          <cell r="E960" t="str">
            <v>Perennial</v>
          </cell>
          <cell r="F960" t="str">
            <v>forb</v>
          </cell>
          <cell r="G960">
            <v>9</v>
          </cell>
          <cell r="H960">
            <v>5</v>
          </cell>
          <cell r="I960" t="str">
            <v>UPL</v>
          </cell>
          <cell r="J960" t="str">
            <v/>
          </cell>
          <cell r="K960"/>
          <cell r="L960" t="str">
            <v/>
          </cell>
          <cell r="M960"/>
          <cell r="N960" t="str">
            <v/>
          </cell>
          <cell r="O960" t="e">
            <v>#DIV/0!</v>
          </cell>
          <cell r="P960"/>
          <cell r="Q960" t="str">
            <v>Do Not Buy</v>
          </cell>
          <cell r="V960" t="str">
            <v>Not present? Not in the db</v>
          </cell>
        </row>
        <row r="961">
          <cell r="A961" t="str">
            <v>Ophioglossum vulgatum pseudopodum</v>
          </cell>
          <cell r="B961" t="str">
            <v>OPHVUP</v>
          </cell>
          <cell r="C961" t="str">
            <v>NORTHERN ADDER'S TONGUE FERN</v>
          </cell>
          <cell r="D961" t="str">
            <v>Ophioglossaceae</v>
          </cell>
          <cell r="E961" t="str">
            <v>Perennial</v>
          </cell>
          <cell r="F961" t="str">
            <v>cryptogam</v>
          </cell>
          <cell r="G961">
            <v>9</v>
          </cell>
          <cell r="H961">
            <v>-3</v>
          </cell>
          <cell r="I961" t="str">
            <v>FACW</v>
          </cell>
          <cell r="J961" t="str">
            <v/>
          </cell>
          <cell r="K961"/>
          <cell r="L961" t="str">
            <v/>
          </cell>
          <cell r="M961"/>
          <cell r="N961" t="str">
            <v/>
          </cell>
          <cell r="O961" t="e">
            <v>#DIV/0!</v>
          </cell>
          <cell r="P961"/>
          <cell r="Q961" t="str">
            <v>Do Not Buy</v>
          </cell>
          <cell r="V961" t="str">
            <v>Not present? Not in the db</v>
          </cell>
        </row>
        <row r="962">
          <cell r="A962" t="str">
            <v>Opuntia humifusa</v>
          </cell>
          <cell r="B962" t="str">
            <v>OPUHUM</v>
          </cell>
          <cell r="C962" t="str">
            <v>EASTERN PRICKLY PEAR</v>
          </cell>
          <cell r="D962" t="str">
            <v>Cactaceae</v>
          </cell>
          <cell r="E962" t="str">
            <v>Perennial</v>
          </cell>
          <cell r="F962" t="str">
            <v>shrub</v>
          </cell>
          <cell r="G962">
            <v>5</v>
          </cell>
          <cell r="H962">
            <v>5</v>
          </cell>
          <cell r="I962" t="str">
            <v>UPL</v>
          </cell>
          <cell r="J962" t="str">
            <v/>
          </cell>
          <cell r="K962"/>
          <cell r="L962" t="str">
            <v/>
          </cell>
          <cell r="M962"/>
          <cell r="N962" t="str">
            <v/>
          </cell>
          <cell r="O962" t="e">
            <v>#DIV/0!</v>
          </cell>
          <cell r="P962"/>
          <cell r="Q962" t="str">
            <v>Do Not Buy</v>
          </cell>
          <cell r="R962" t="str">
            <v>U</v>
          </cell>
          <cell r="S962" t="str">
            <v>UH</v>
          </cell>
          <cell r="V962" t="str">
            <v>wild pop available: IDNR</v>
          </cell>
        </row>
        <row r="963">
          <cell r="A963" t="str">
            <v>Opuntia macrorhiza</v>
          </cell>
          <cell r="B963" t="str">
            <v>OPUMAC</v>
          </cell>
          <cell r="C963" t="str">
            <v>PLAINS PRICKLY PEAR</v>
          </cell>
          <cell r="D963" t="str">
            <v>Cactaceae</v>
          </cell>
          <cell r="E963" t="str">
            <v>Perennial</v>
          </cell>
          <cell r="F963" t="str">
            <v>shrub</v>
          </cell>
          <cell r="G963">
            <v>9</v>
          </cell>
          <cell r="H963">
            <v>5</v>
          </cell>
          <cell r="I963" t="str">
            <v>UPL</v>
          </cell>
          <cell r="J963" t="str">
            <v/>
          </cell>
          <cell r="K963"/>
          <cell r="L963" t="str">
            <v/>
          </cell>
          <cell r="M963"/>
          <cell r="N963" t="str">
            <v/>
          </cell>
          <cell r="O963" t="e">
            <v>#DIV/0!</v>
          </cell>
          <cell r="P963"/>
          <cell r="Q963" t="str">
            <v>Do Not Buy</v>
          </cell>
          <cell r="V963" t="str">
            <v>Not present? Not in the db</v>
          </cell>
        </row>
        <row r="964">
          <cell r="A964" t="str">
            <v>Orchis spectabilis</v>
          </cell>
          <cell r="B964" t="str">
            <v>ORCSPE</v>
          </cell>
          <cell r="C964" t="str">
            <v>SHOWY ORCHIS</v>
          </cell>
          <cell r="D964" t="str">
            <v>Orchidaceae</v>
          </cell>
          <cell r="E964" t="str">
            <v>Perennial</v>
          </cell>
          <cell r="F964" t="str">
            <v>forb</v>
          </cell>
          <cell r="G964">
            <v>10</v>
          </cell>
          <cell r="H964">
            <v>5</v>
          </cell>
          <cell r="I964" t="str">
            <v>UPL</v>
          </cell>
          <cell r="J964" t="str">
            <v/>
          </cell>
          <cell r="K964"/>
          <cell r="L964" t="str">
            <v/>
          </cell>
          <cell r="M964"/>
          <cell r="N964" t="str">
            <v/>
          </cell>
          <cell r="O964" t="e">
            <v>#DIV/0!</v>
          </cell>
          <cell r="P964"/>
          <cell r="Q964" t="str">
            <v>Do Not Buy</v>
          </cell>
          <cell r="V964" t="str">
            <v>Not present? Not in the db</v>
          </cell>
        </row>
        <row r="965">
          <cell r="A965" t="str">
            <v>Orobanche fasciculata</v>
          </cell>
          <cell r="B965" t="str">
            <v>OROFAS</v>
          </cell>
          <cell r="C965" t="str">
            <v>CLUSTERED BROOM RAPE</v>
          </cell>
          <cell r="D965" t="str">
            <v>Orobanchaceae</v>
          </cell>
          <cell r="E965" t="str">
            <v>Perennial</v>
          </cell>
          <cell r="F965" t="str">
            <v>forb</v>
          </cell>
          <cell r="G965">
            <v>10</v>
          </cell>
          <cell r="H965">
            <v>5</v>
          </cell>
          <cell r="I965" t="str">
            <v>UPL</v>
          </cell>
          <cell r="J965" t="str">
            <v/>
          </cell>
          <cell r="K965"/>
          <cell r="L965" t="str">
            <v/>
          </cell>
          <cell r="M965"/>
          <cell r="N965" t="str">
            <v/>
          </cell>
          <cell r="O965" t="e">
            <v>#DIV/0!</v>
          </cell>
          <cell r="P965"/>
          <cell r="Q965" t="str">
            <v>Do Not Buy</v>
          </cell>
          <cell r="V965" t="str">
            <v>Not present? Not in the db</v>
          </cell>
        </row>
        <row r="966">
          <cell r="A966" t="str">
            <v>Orobanche uniflora</v>
          </cell>
          <cell r="B966" t="str">
            <v>OROUNI</v>
          </cell>
          <cell r="C966" t="str">
            <v>ONE-FLOWERED BROOM RAPE</v>
          </cell>
          <cell r="D966" t="str">
            <v>Orobanchaceae</v>
          </cell>
          <cell r="E966" t="str">
            <v>Perennial</v>
          </cell>
          <cell r="F966" t="str">
            <v>forb</v>
          </cell>
          <cell r="G966">
            <v>10</v>
          </cell>
          <cell r="H966">
            <v>5</v>
          </cell>
          <cell r="I966" t="str">
            <v>UPL</v>
          </cell>
          <cell r="J966" t="str">
            <v>Orobanche uniflora</v>
          </cell>
          <cell r="K966"/>
          <cell r="L966" t="str">
            <v/>
          </cell>
          <cell r="M966"/>
          <cell r="N966" t="str">
            <v/>
          </cell>
          <cell r="O966" t="e">
            <v>#DIV/0!</v>
          </cell>
          <cell r="P966"/>
          <cell r="Q966" t="str">
            <v>Do Not Buy</v>
          </cell>
          <cell r="R966" t="str">
            <v>U</v>
          </cell>
        </row>
        <row r="967">
          <cell r="A967" t="str">
            <v>Oryzopsis asperifolia</v>
          </cell>
          <cell r="B967" t="str">
            <v>ORYASP</v>
          </cell>
          <cell r="C967" t="str">
            <v>ROUGH-LEAVED RICE GRASS</v>
          </cell>
          <cell r="D967" t="str">
            <v>Gramineae</v>
          </cell>
          <cell r="E967" t="str">
            <v>Perennial</v>
          </cell>
          <cell r="F967" t="str">
            <v>grass</v>
          </cell>
          <cell r="G967">
            <v>10</v>
          </cell>
          <cell r="H967">
            <v>5</v>
          </cell>
          <cell r="I967" t="str">
            <v>UPL</v>
          </cell>
          <cell r="J967" t="str">
            <v/>
          </cell>
          <cell r="K967"/>
          <cell r="L967" t="str">
            <v/>
          </cell>
          <cell r="M967"/>
          <cell r="N967" t="str">
            <v/>
          </cell>
          <cell r="O967" t="e">
            <v>#DIV/0!</v>
          </cell>
          <cell r="P967"/>
          <cell r="Q967" t="str">
            <v>Do Not Buy</v>
          </cell>
          <cell r="V967" t="str">
            <v>Not present? Not in the db</v>
          </cell>
        </row>
        <row r="968">
          <cell r="A968" t="str">
            <v>Oryzopsis racemosa</v>
          </cell>
          <cell r="B968" t="str">
            <v>ORYRAC</v>
          </cell>
          <cell r="C968" t="str">
            <v>BLACK-SEEDED RICE GRASS</v>
          </cell>
          <cell r="D968" t="str">
            <v>Gramineae</v>
          </cell>
          <cell r="E968" t="str">
            <v>Perennial</v>
          </cell>
          <cell r="F968" t="str">
            <v>grass</v>
          </cell>
          <cell r="G968">
            <v>10</v>
          </cell>
          <cell r="H968">
            <v>5</v>
          </cell>
          <cell r="I968" t="str">
            <v>UPL</v>
          </cell>
          <cell r="J968" t="str">
            <v>Oryzopsis racemosa</v>
          </cell>
          <cell r="K968"/>
          <cell r="L968" t="str">
            <v>no PM, JFN, TCN, Ion, PN, SS, Agr, Sp</v>
          </cell>
          <cell r="M968"/>
          <cell r="N968" t="str">
            <v/>
          </cell>
          <cell r="O968" t="e">
            <v>#DIV/0!</v>
          </cell>
          <cell r="P968"/>
          <cell r="Q968" t="str">
            <v>Do Not Buy</v>
          </cell>
          <cell r="R968" t="str">
            <v>U</v>
          </cell>
          <cell r="S968" t="str">
            <v>UH</v>
          </cell>
          <cell r="V968" t="str">
            <v>wild pop available</v>
          </cell>
        </row>
        <row r="969">
          <cell r="A969" t="str">
            <v>Osmorhiza claytonii</v>
          </cell>
          <cell r="B969" t="str">
            <v>OSMCLO</v>
          </cell>
          <cell r="C969" t="str">
            <v>HAIRY SWEET CICELY</v>
          </cell>
          <cell r="D969" t="str">
            <v>Umbelliferae</v>
          </cell>
          <cell r="E969" t="str">
            <v>Perennial</v>
          </cell>
          <cell r="F969" t="str">
            <v>forb</v>
          </cell>
          <cell r="G969">
            <v>3</v>
          </cell>
          <cell r="H969">
            <v>4</v>
          </cell>
          <cell r="I969" t="str">
            <v>FACU-</v>
          </cell>
        </row>
        <row r="970">
          <cell r="A970" t="str">
            <v>Osmorhiza longistylis</v>
          </cell>
          <cell r="B970" t="str">
            <v>OSMLON</v>
          </cell>
          <cell r="C970" t="str">
            <v>SMOOTH SWEET CICELY</v>
          </cell>
          <cell r="D970" t="str">
            <v>Umbelliferae</v>
          </cell>
          <cell r="E970" t="str">
            <v>Perennial</v>
          </cell>
          <cell r="F970" t="str">
            <v>forb</v>
          </cell>
          <cell r="G970">
            <v>3</v>
          </cell>
          <cell r="H970">
            <v>4</v>
          </cell>
          <cell r="I970" t="str">
            <v>FACU-</v>
          </cell>
        </row>
        <row r="971">
          <cell r="A971" t="str">
            <v>Osmunda cinnamomea</v>
          </cell>
          <cell r="B971" t="str">
            <v>OSMCIN</v>
          </cell>
          <cell r="C971" t="str">
            <v>CINNAMON FERN</v>
          </cell>
          <cell r="D971" t="str">
            <v>Osmundaceae</v>
          </cell>
          <cell r="E971" t="str">
            <v>Perennial</v>
          </cell>
          <cell r="F971" t="str">
            <v>cryptogam</v>
          </cell>
          <cell r="G971">
            <v>7</v>
          </cell>
          <cell r="H971">
            <v>-3</v>
          </cell>
          <cell r="I971" t="str">
            <v>FACW</v>
          </cell>
          <cell r="J971" t="str">
            <v/>
          </cell>
          <cell r="K971"/>
          <cell r="L971" t="str">
            <v/>
          </cell>
          <cell r="M971"/>
          <cell r="N971" t="str">
            <v/>
          </cell>
          <cell r="O971" t="e">
            <v>#DIV/0!</v>
          </cell>
          <cell r="P971"/>
          <cell r="Q971" t="str">
            <v>Do Not Buy</v>
          </cell>
          <cell r="V971" t="str">
            <v>Fern</v>
          </cell>
        </row>
        <row r="972">
          <cell r="A972" t="str">
            <v>Osmunda claytoniana</v>
          </cell>
          <cell r="B972" t="str">
            <v>OSMCLI</v>
          </cell>
          <cell r="C972" t="str">
            <v>INTERRUPTED FERN</v>
          </cell>
          <cell r="D972" t="str">
            <v>Osmundaceae</v>
          </cell>
          <cell r="E972" t="str">
            <v>Perennial</v>
          </cell>
          <cell r="F972" t="str">
            <v>cryptogam</v>
          </cell>
          <cell r="G972">
            <v>9</v>
          </cell>
          <cell r="H972">
            <v>-1</v>
          </cell>
          <cell r="I972" t="str">
            <v>FAC+</v>
          </cell>
          <cell r="J972" t="str">
            <v/>
          </cell>
          <cell r="K972"/>
          <cell r="L972" t="str">
            <v>no PM, JFN, TCN, Ion, PN, SS, Agr, Sp</v>
          </cell>
          <cell r="M972"/>
          <cell r="N972" t="str">
            <v/>
          </cell>
          <cell r="O972" t="e">
            <v>#DIV/0!</v>
          </cell>
          <cell r="P972"/>
          <cell r="Q972" t="str">
            <v>Do Not Buy</v>
          </cell>
          <cell r="R972" t="str">
            <v>U</v>
          </cell>
          <cell r="V972" t="str">
            <v>Fern. Good wild pop available (spores)</v>
          </cell>
        </row>
        <row r="973">
          <cell r="A973" t="str">
            <v>Osmunda regalis spectabilis</v>
          </cell>
          <cell r="B973" t="str">
            <v>OSMRES</v>
          </cell>
          <cell r="C973" t="str">
            <v>ROYAL FERN</v>
          </cell>
          <cell r="D973" t="str">
            <v>Osmundaceae</v>
          </cell>
          <cell r="E973" t="str">
            <v>Perennial</v>
          </cell>
          <cell r="F973" t="str">
            <v>cryptogam</v>
          </cell>
          <cell r="G973">
            <v>8</v>
          </cell>
          <cell r="H973">
            <v>-5</v>
          </cell>
          <cell r="I973" t="str">
            <v>OBL</v>
          </cell>
          <cell r="J973" t="str">
            <v/>
          </cell>
          <cell r="K973"/>
          <cell r="L973" t="str">
            <v/>
          </cell>
          <cell r="M973"/>
          <cell r="N973" t="str">
            <v/>
          </cell>
          <cell r="O973" t="e">
            <v>#DIV/0!</v>
          </cell>
          <cell r="P973"/>
          <cell r="Q973" t="str">
            <v>Do Not Buy</v>
          </cell>
          <cell r="V973" t="str">
            <v>Fern</v>
          </cell>
        </row>
        <row r="974">
          <cell r="A974" t="str">
            <v>Ostrya virginiana</v>
          </cell>
          <cell r="B974" t="str">
            <v>OSTVIR</v>
          </cell>
          <cell r="C974" t="str">
            <v>HOP HORNBEAM</v>
          </cell>
          <cell r="D974" t="str">
            <v>Betulaceae</v>
          </cell>
          <cell r="E974" t="str">
            <v>Perennial</v>
          </cell>
          <cell r="F974" t="str">
            <v>tree</v>
          </cell>
          <cell r="G974">
            <v>5</v>
          </cell>
          <cell r="H974">
            <v>4</v>
          </cell>
          <cell r="I974" t="str">
            <v>FACU-</v>
          </cell>
          <cell r="J974" t="str">
            <v/>
          </cell>
          <cell r="K974"/>
          <cell r="L974" t="str">
            <v/>
          </cell>
          <cell r="M974"/>
          <cell r="N974" t="str">
            <v/>
          </cell>
          <cell r="O974" t="e">
            <v>#DIV/0!</v>
          </cell>
          <cell r="P974"/>
        </row>
        <row r="975">
          <cell r="A975" t="str">
            <v>Oxalis europaea</v>
          </cell>
          <cell r="B975" t="str">
            <v>OXAEUR</v>
          </cell>
          <cell r="C975" t="str">
            <v>TALL WOOD SORREL</v>
          </cell>
          <cell r="D975" t="str">
            <v>Oxalidaceae</v>
          </cell>
          <cell r="E975" t="str">
            <v>Perennial</v>
          </cell>
          <cell r="F975" t="str">
            <v>forb</v>
          </cell>
          <cell r="G975">
            <v>0</v>
          </cell>
          <cell r="H975">
            <v>3</v>
          </cell>
          <cell r="I975" t="str">
            <v>FACU</v>
          </cell>
        </row>
        <row r="976">
          <cell r="A976" t="str">
            <v>Oxalis stricta</v>
          </cell>
          <cell r="B976" t="str">
            <v>OXASTR</v>
          </cell>
          <cell r="C976" t="str">
            <v>COMMON WOOD SORREL</v>
          </cell>
          <cell r="D976" t="str">
            <v>Oxalidaceae</v>
          </cell>
          <cell r="E976" t="str">
            <v>Perennial</v>
          </cell>
          <cell r="F976" t="str">
            <v>forb</v>
          </cell>
          <cell r="G976">
            <v>0</v>
          </cell>
          <cell r="H976">
            <v>5</v>
          </cell>
          <cell r="I976" t="str">
            <v>UPL</v>
          </cell>
        </row>
        <row r="977">
          <cell r="A977" t="str">
            <v>Oxalis violacea</v>
          </cell>
          <cell r="B977" t="str">
            <v>OXAVIO</v>
          </cell>
          <cell r="C977" t="str">
            <v>VIOLET WOOD SORREL</v>
          </cell>
          <cell r="D977" t="str">
            <v>Oxalidaceae</v>
          </cell>
          <cell r="E977" t="str">
            <v>Perennial</v>
          </cell>
          <cell r="F977" t="str">
            <v>forb</v>
          </cell>
          <cell r="G977">
            <v>9</v>
          </cell>
          <cell r="H977">
            <v>5</v>
          </cell>
          <cell r="I977" t="str">
            <v>UPL</v>
          </cell>
          <cell r="J977" t="str">
            <v/>
          </cell>
          <cell r="K977">
            <v>240</v>
          </cell>
          <cell r="L977"/>
          <cell r="M977">
            <v>2500</v>
          </cell>
          <cell r="N977" t="str">
            <v/>
          </cell>
          <cell r="O977">
            <v>9.6000000000000002E-2</v>
          </cell>
          <cell r="P977" t="str">
            <v>recalcitrant</v>
          </cell>
          <cell r="Q977" t="str">
            <v>Do Not Buy</v>
          </cell>
          <cell r="R977" t="str">
            <v>U</v>
          </cell>
          <cell r="S977" t="str">
            <v>UH</v>
          </cell>
          <cell r="V977" t="str">
            <v>wild pop available</v>
          </cell>
        </row>
        <row r="978">
          <cell r="A978" t="str">
            <v>Oxypolis rigidior</v>
          </cell>
          <cell r="B978" t="str">
            <v>OXYRIG</v>
          </cell>
          <cell r="C978" t="str">
            <v>COWBANE</v>
          </cell>
          <cell r="D978" t="str">
            <v>Umbelliferae</v>
          </cell>
          <cell r="E978" t="str">
            <v>Perennial</v>
          </cell>
          <cell r="F978" t="str">
            <v>forb</v>
          </cell>
          <cell r="G978">
            <v>7</v>
          </cell>
          <cell r="H978">
            <v>-5</v>
          </cell>
          <cell r="I978" t="str">
            <v>OBL</v>
          </cell>
          <cell r="J978" t="str">
            <v/>
          </cell>
          <cell r="K978"/>
          <cell r="L978" t="str">
            <v>no PM, JFN, TCN, Ion, PN, SS, Agr, Sp</v>
          </cell>
          <cell r="M978">
            <v>14600</v>
          </cell>
          <cell r="N978" t="str">
            <v>PM</v>
          </cell>
          <cell r="O978">
            <v>0</v>
          </cell>
          <cell r="P978"/>
          <cell r="T978" t="str">
            <v>NP</v>
          </cell>
          <cell r="V978" t="str">
            <v>wild pop available</v>
          </cell>
        </row>
        <row r="979">
          <cell r="A979" t="str">
            <v>Panax quinquefolius</v>
          </cell>
          <cell r="B979" t="str">
            <v>PANQUI</v>
          </cell>
          <cell r="C979" t="str">
            <v>GINSENG</v>
          </cell>
          <cell r="D979" t="str">
            <v>Araliaceae</v>
          </cell>
          <cell r="E979" t="str">
            <v>Perennial</v>
          </cell>
          <cell r="F979" t="str">
            <v>forb</v>
          </cell>
          <cell r="G979">
            <v>9</v>
          </cell>
          <cell r="H979">
            <v>5</v>
          </cell>
          <cell r="I979" t="str">
            <v>UPL</v>
          </cell>
          <cell r="J979" t="str">
            <v>Panax quinquefolius</v>
          </cell>
          <cell r="K979"/>
          <cell r="L979" t="str">
            <v>no PM, JFN, TCN, Ion, PN, SS, Agr, Sp</v>
          </cell>
          <cell r="M979"/>
          <cell r="N979" t="str">
            <v/>
          </cell>
          <cell r="O979" t="e">
            <v>#DIV/0!</v>
          </cell>
          <cell r="P979" t="str">
            <v>Recalcitrant</v>
          </cell>
          <cell r="Q979" t="str">
            <v>Do Not Buy</v>
          </cell>
          <cell r="R979" t="str">
            <v>U</v>
          </cell>
          <cell r="S979" t="str">
            <v>UH</v>
          </cell>
          <cell r="V979" t="str">
            <v>wild pop available</v>
          </cell>
        </row>
        <row r="980">
          <cell r="A980" t="str">
            <v>Panax trifolius</v>
          </cell>
          <cell r="B980" t="str">
            <v>PANTRI</v>
          </cell>
          <cell r="C980" t="str">
            <v>DWARF GINSENG</v>
          </cell>
          <cell r="D980" t="str">
            <v>Araliaceae</v>
          </cell>
          <cell r="E980" t="str">
            <v>Perennial</v>
          </cell>
          <cell r="F980" t="str">
            <v>forb</v>
          </cell>
          <cell r="G980">
            <v>10</v>
          </cell>
          <cell r="H980">
            <v>3</v>
          </cell>
          <cell r="I980" t="str">
            <v>[FACU]</v>
          </cell>
          <cell r="J980" t="str">
            <v/>
          </cell>
          <cell r="K980"/>
          <cell r="L980" t="str">
            <v/>
          </cell>
          <cell r="M980"/>
          <cell r="N980" t="str">
            <v/>
          </cell>
          <cell r="O980" t="e">
            <v>#DIV/0!</v>
          </cell>
          <cell r="P980" t="str">
            <v>Recalcitrant</v>
          </cell>
          <cell r="Q980" t="str">
            <v>Do Not Buy</v>
          </cell>
          <cell r="V980" t="str">
            <v>Not present</v>
          </cell>
        </row>
        <row r="981">
          <cell r="A981" t="str">
            <v>Panicum auburne</v>
          </cell>
          <cell r="B981" t="str">
            <v>PANAUB</v>
          </cell>
          <cell r="C981" t="str">
            <v>RED-BROWN PANIC GRASS</v>
          </cell>
          <cell r="D981" t="str">
            <v>Gramineae</v>
          </cell>
          <cell r="E981" t="str">
            <v>Perennial</v>
          </cell>
          <cell r="F981" t="str">
            <v>grass</v>
          </cell>
          <cell r="G981">
            <v>8</v>
          </cell>
          <cell r="H981">
            <v>5</v>
          </cell>
          <cell r="I981" t="str">
            <v>UPL</v>
          </cell>
          <cell r="J981" t="str">
            <v/>
          </cell>
          <cell r="K981"/>
          <cell r="L981" t="str">
            <v/>
          </cell>
          <cell r="M981"/>
          <cell r="N981" t="str">
            <v/>
          </cell>
          <cell r="O981" t="e">
            <v>#DIV/0!</v>
          </cell>
          <cell r="P981"/>
          <cell r="Q981" t="str">
            <v>Do Not Buy</v>
          </cell>
          <cell r="V981" t="str">
            <v>Not present? Not in the db</v>
          </cell>
        </row>
        <row r="982">
          <cell r="A982" t="str">
            <v>Panicum boreale</v>
          </cell>
          <cell r="B982" t="str">
            <v>PANBOR</v>
          </cell>
          <cell r="C982" t="str">
            <v>NORTHERN PANIC GRASS</v>
          </cell>
          <cell r="D982" t="str">
            <v>Gramineae</v>
          </cell>
          <cell r="E982" t="str">
            <v>Perennial</v>
          </cell>
          <cell r="F982" t="str">
            <v>grass</v>
          </cell>
          <cell r="G982">
            <v>10</v>
          </cell>
          <cell r="H982">
            <v>0</v>
          </cell>
          <cell r="I982" t="str">
            <v>[FAC]</v>
          </cell>
          <cell r="J982" t="str">
            <v/>
          </cell>
          <cell r="K982"/>
          <cell r="L982" t="str">
            <v/>
          </cell>
          <cell r="M982"/>
          <cell r="N982" t="str">
            <v/>
          </cell>
          <cell r="O982" t="e">
            <v>#DIV/0!</v>
          </cell>
          <cell r="P982"/>
          <cell r="Q982" t="str">
            <v>Do Not Buy</v>
          </cell>
          <cell r="V982" t="str">
            <v>Not present? Not in the db</v>
          </cell>
        </row>
        <row r="983">
          <cell r="A983" t="str">
            <v>Panicum capillare</v>
          </cell>
          <cell r="B983" t="str">
            <v>PANCAP</v>
          </cell>
          <cell r="C983" t="str">
            <v>OLD WITCH GRASS</v>
          </cell>
          <cell r="D983" t="str">
            <v>Gramineae</v>
          </cell>
          <cell r="E983" t="str">
            <v>Annual</v>
          </cell>
          <cell r="F983" t="str">
            <v>grass</v>
          </cell>
          <cell r="G983">
            <v>1</v>
          </cell>
          <cell r="H983">
            <v>0</v>
          </cell>
          <cell r="I983" t="str">
            <v>FAC</v>
          </cell>
        </row>
        <row r="984">
          <cell r="A984" t="str">
            <v>Panicum clandestinum</v>
          </cell>
          <cell r="B984" t="str">
            <v>PANCLA</v>
          </cell>
          <cell r="C984" t="str">
            <v>DEER-TONGUE GRASS</v>
          </cell>
          <cell r="D984" t="str">
            <v>Gramineae</v>
          </cell>
          <cell r="E984" t="str">
            <v>Perennial</v>
          </cell>
          <cell r="F984" t="str">
            <v>grass</v>
          </cell>
          <cell r="G984">
            <v>6</v>
          </cell>
          <cell r="H984">
            <v>-3</v>
          </cell>
          <cell r="I984" t="str">
            <v>FACW</v>
          </cell>
          <cell r="J984" t="str">
            <v/>
          </cell>
          <cell r="K984"/>
          <cell r="L984" t="str">
            <v/>
          </cell>
          <cell r="M984"/>
          <cell r="N984" t="str">
            <v/>
          </cell>
          <cell r="O984" t="e">
            <v>#DIV/0!</v>
          </cell>
          <cell r="P984"/>
          <cell r="Q984" t="str">
            <v>Do Not Buy</v>
          </cell>
          <cell r="V984" t="str">
            <v>Not present? Not in the db</v>
          </cell>
        </row>
        <row r="985">
          <cell r="A985" t="str">
            <v>Panicum columbianum</v>
          </cell>
          <cell r="B985" t="str">
            <v>PANCOL</v>
          </cell>
          <cell r="C985" t="str">
            <v>HEMLOCK PANIC GRASS</v>
          </cell>
          <cell r="D985" t="str">
            <v>Gramineae</v>
          </cell>
          <cell r="E985" t="str">
            <v>Perennial</v>
          </cell>
          <cell r="F985" t="str">
            <v>grass</v>
          </cell>
          <cell r="G985">
            <v>7</v>
          </cell>
          <cell r="H985">
            <v>5</v>
          </cell>
          <cell r="I985" t="str">
            <v>UPL</v>
          </cell>
          <cell r="J985" t="str">
            <v/>
          </cell>
          <cell r="K985"/>
          <cell r="L985" t="str">
            <v/>
          </cell>
          <cell r="M985"/>
          <cell r="N985" t="str">
            <v/>
          </cell>
          <cell r="O985" t="e">
            <v>#DIV/0!</v>
          </cell>
          <cell r="P985"/>
          <cell r="Q985" t="str">
            <v>Do Not Buy</v>
          </cell>
          <cell r="V985" t="str">
            <v>Not present? Not in the db</v>
          </cell>
        </row>
        <row r="986">
          <cell r="A986" t="str">
            <v>Panicum commutatum ashei</v>
          </cell>
          <cell r="B986" t="str">
            <v>PANCAS</v>
          </cell>
          <cell r="C986" t="str">
            <v>ASHE'S PANIC GRASS</v>
          </cell>
          <cell r="D986" t="str">
            <v>Gramineae</v>
          </cell>
          <cell r="E986" t="str">
            <v>Perennial</v>
          </cell>
          <cell r="F986" t="str">
            <v>grass</v>
          </cell>
          <cell r="G986">
            <v>10</v>
          </cell>
          <cell r="H986">
            <v>0</v>
          </cell>
          <cell r="I986" t="str">
            <v>FAC</v>
          </cell>
          <cell r="J986" t="str">
            <v/>
          </cell>
          <cell r="K986"/>
          <cell r="L986" t="str">
            <v/>
          </cell>
          <cell r="M986"/>
          <cell r="N986" t="str">
            <v/>
          </cell>
          <cell r="O986" t="e">
            <v>#DIV/0!</v>
          </cell>
          <cell r="P986"/>
          <cell r="Q986" t="str">
            <v>Do Not Buy</v>
          </cell>
          <cell r="V986" t="str">
            <v>Not present? Not in the db</v>
          </cell>
        </row>
        <row r="987">
          <cell r="A987" t="str">
            <v>Panicum depauperatum</v>
          </cell>
          <cell r="B987" t="str">
            <v>PANDEP</v>
          </cell>
          <cell r="C987" t="str">
            <v>STARVED PANIC GRASS</v>
          </cell>
          <cell r="D987" t="str">
            <v>Gramineae</v>
          </cell>
          <cell r="E987" t="str">
            <v>Perennial</v>
          </cell>
          <cell r="F987" t="str">
            <v>grass</v>
          </cell>
          <cell r="G987">
            <v>7</v>
          </cell>
          <cell r="H987">
            <v>5</v>
          </cell>
          <cell r="I987" t="str">
            <v>UPL</v>
          </cell>
          <cell r="J987" t="str">
            <v/>
          </cell>
          <cell r="K987"/>
          <cell r="L987" t="str">
            <v/>
          </cell>
          <cell r="M987"/>
          <cell r="N987" t="str">
            <v/>
          </cell>
          <cell r="O987" t="e">
            <v>#DIV/0!</v>
          </cell>
          <cell r="P987"/>
          <cell r="Q987" t="str">
            <v>Do Not Buy</v>
          </cell>
          <cell r="V987" t="str">
            <v>Not present? Not in the db</v>
          </cell>
        </row>
        <row r="988">
          <cell r="A988" t="str">
            <v>Panicum dichotomiflorum</v>
          </cell>
          <cell r="B988" t="str">
            <v>PANDII</v>
          </cell>
          <cell r="C988" t="str">
            <v>KNEE GRASS</v>
          </cell>
          <cell r="D988" t="str">
            <v>Gramineae</v>
          </cell>
          <cell r="E988" t="str">
            <v>Annual</v>
          </cell>
          <cell r="F988" t="str">
            <v>grass</v>
          </cell>
          <cell r="G988">
            <v>0</v>
          </cell>
          <cell r="H988">
            <v>-2</v>
          </cell>
          <cell r="I988" t="str">
            <v>FACW-</v>
          </cell>
        </row>
        <row r="989">
          <cell r="A989" t="str">
            <v>Panicum dichotomum</v>
          </cell>
          <cell r="B989" t="str">
            <v>PANDIU</v>
          </cell>
          <cell r="C989" t="str">
            <v>FORKED PANIC GRASS</v>
          </cell>
          <cell r="D989" t="str">
            <v>Gramineae</v>
          </cell>
          <cell r="E989" t="str">
            <v>Perennial</v>
          </cell>
          <cell r="F989" t="str">
            <v>grass</v>
          </cell>
          <cell r="G989">
            <v>10</v>
          </cell>
          <cell r="H989">
            <v>1</v>
          </cell>
          <cell r="I989" t="str">
            <v>FAC-</v>
          </cell>
          <cell r="J989" t="str">
            <v/>
          </cell>
          <cell r="K989"/>
          <cell r="L989" t="str">
            <v/>
          </cell>
          <cell r="M989"/>
          <cell r="N989" t="str">
            <v/>
          </cell>
          <cell r="O989" t="e">
            <v>#DIV/0!</v>
          </cell>
          <cell r="P989"/>
          <cell r="Q989" t="str">
            <v>Do Not Buy</v>
          </cell>
          <cell r="V989" t="str">
            <v>Not present? Not in the db</v>
          </cell>
        </row>
        <row r="990">
          <cell r="A990" t="str">
            <v>Panicum flexile</v>
          </cell>
          <cell r="B990" t="str">
            <v>PANFLE</v>
          </cell>
          <cell r="C990" t="str">
            <v>WIRY PANIC GRASS</v>
          </cell>
          <cell r="D990" t="str">
            <v>Gramineae</v>
          </cell>
          <cell r="E990" t="str">
            <v>Annual</v>
          </cell>
          <cell r="F990" t="str">
            <v>grass</v>
          </cell>
          <cell r="G990">
            <v>9</v>
          </cell>
          <cell r="H990">
            <v>-4</v>
          </cell>
          <cell r="I990" t="str">
            <v>FACW+</v>
          </cell>
          <cell r="J990" t="str">
            <v/>
          </cell>
          <cell r="K990"/>
          <cell r="L990" t="str">
            <v/>
          </cell>
          <cell r="M990"/>
          <cell r="N990" t="str">
            <v/>
          </cell>
          <cell r="O990" t="e">
            <v>#DIV/0!</v>
          </cell>
          <cell r="P990"/>
          <cell r="Q990" t="str">
            <v>Do Not Buy</v>
          </cell>
        </row>
        <row r="991">
          <cell r="A991" t="str">
            <v>Panicum implicatum</v>
          </cell>
          <cell r="B991" t="str">
            <v>PANIMP</v>
          </cell>
          <cell r="C991" t="str">
            <v>OLD-FIELD PANIC GRASS</v>
          </cell>
          <cell r="D991" t="str">
            <v>Gramineae</v>
          </cell>
          <cell r="E991" t="str">
            <v>Perennial</v>
          </cell>
          <cell r="F991" t="str">
            <v>grass</v>
          </cell>
          <cell r="G991">
            <v>2</v>
          </cell>
          <cell r="H991">
            <v>1</v>
          </cell>
          <cell r="I991" t="str">
            <v>FAC-</v>
          </cell>
        </row>
        <row r="992">
          <cell r="A992" t="str">
            <v>Panicum latifolium</v>
          </cell>
          <cell r="B992" t="str">
            <v>PANLAT</v>
          </cell>
          <cell r="C992" t="str">
            <v>BROAD-LEAVED PANIC GRASS</v>
          </cell>
          <cell r="D992" t="str">
            <v>Gramineae</v>
          </cell>
          <cell r="E992" t="str">
            <v>Perennial</v>
          </cell>
          <cell r="F992" t="str">
            <v>grass</v>
          </cell>
          <cell r="G992">
            <v>5</v>
          </cell>
          <cell r="H992">
            <v>3</v>
          </cell>
          <cell r="I992" t="str">
            <v>FACU</v>
          </cell>
          <cell r="J992" t="str">
            <v/>
          </cell>
          <cell r="K992"/>
          <cell r="L992" t="str">
            <v>no PM, JFN, TCN, Ion, PN, SS, Agr, Sp</v>
          </cell>
          <cell r="M992">
            <v>13000</v>
          </cell>
          <cell r="N992" t="str">
            <v>zipcodezoo.com</v>
          </cell>
          <cell r="O992">
            <v>0</v>
          </cell>
          <cell r="P992"/>
          <cell r="Q992" t="str">
            <v>Do Not Buy</v>
          </cell>
          <cell r="R992" t="str">
            <v>U</v>
          </cell>
          <cell r="T992" t="str">
            <v>NP</v>
          </cell>
        </row>
        <row r="993">
          <cell r="A993" t="str">
            <v>Panicum leibergii</v>
          </cell>
          <cell r="B993" t="str">
            <v>PANLEI</v>
          </cell>
          <cell r="C993" t="str">
            <v>PRAIRIE PANIC GRASS</v>
          </cell>
          <cell r="D993" t="str">
            <v>Gramineae</v>
          </cell>
          <cell r="E993" t="str">
            <v>Perennial</v>
          </cell>
          <cell r="F993" t="str">
            <v>grass</v>
          </cell>
          <cell r="G993">
            <v>10</v>
          </cell>
          <cell r="H993">
            <v>2</v>
          </cell>
          <cell r="I993" t="str">
            <v>FACU+</v>
          </cell>
          <cell r="J993" t="str">
            <v/>
          </cell>
          <cell r="K993">
            <v>170</v>
          </cell>
          <cell r="L993" t="str">
            <v>Agrecol</v>
          </cell>
          <cell r="M993">
            <v>9100</v>
          </cell>
          <cell r="N993" t="str">
            <v/>
          </cell>
          <cell r="O993">
            <v>1.8681318681318681E-2</v>
          </cell>
          <cell r="P993"/>
          <cell r="Q993" t="str">
            <v>Do Not Buy</v>
          </cell>
          <cell r="R993" t="str">
            <v>U</v>
          </cell>
          <cell r="T993" t="str">
            <v>NP?</v>
          </cell>
        </row>
        <row r="994">
          <cell r="A994" t="str">
            <v>Panicum lindheimeri</v>
          </cell>
          <cell r="B994" t="str">
            <v>PANLID</v>
          </cell>
          <cell r="C994" t="str">
            <v>SMOOTH WOOLLY PANIC GRASS</v>
          </cell>
          <cell r="D994" t="str">
            <v>Gramineae</v>
          </cell>
          <cell r="E994" t="str">
            <v>Perennial</v>
          </cell>
          <cell r="F994" t="str">
            <v>grass</v>
          </cell>
          <cell r="G994">
            <v>9</v>
          </cell>
          <cell r="H994">
            <v>-1</v>
          </cell>
          <cell r="I994" t="str">
            <v>FAC+</v>
          </cell>
          <cell r="J994" t="str">
            <v/>
          </cell>
          <cell r="K994"/>
          <cell r="L994" t="str">
            <v/>
          </cell>
          <cell r="M994"/>
          <cell r="N994" t="str">
            <v/>
          </cell>
          <cell r="O994" t="e">
            <v>#DIV/0!</v>
          </cell>
          <cell r="P994"/>
          <cell r="Q994" t="str">
            <v>Do Not Buy</v>
          </cell>
        </row>
        <row r="995">
          <cell r="A995" t="str">
            <v>Panicum linearifolium</v>
          </cell>
          <cell r="B995" t="str">
            <v>PANLIE</v>
          </cell>
          <cell r="C995" t="str">
            <v>SLENDER-LEAVED PANIC GRASS</v>
          </cell>
          <cell r="D995" t="str">
            <v>Gramineae</v>
          </cell>
          <cell r="E995" t="str">
            <v>Perennial</v>
          </cell>
          <cell r="F995" t="str">
            <v>grass</v>
          </cell>
          <cell r="G995">
            <v>8</v>
          </cell>
          <cell r="H995">
            <v>5</v>
          </cell>
          <cell r="I995" t="str">
            <v>UPL</v>
          </cell>
          <cell r="J995" t="str">
            <v/>
          </cell>
          <cell r="K995"/>
          <cell r="L995" t="str">
            <v/>
          </cell>
          <cell r="M995"/>
          <cell r="N995" t="str">
            <v/>
          </cell>
          <cell r="O995" t="e">
            <v>#DIV/0!</v>
          </cell>
          <cell r="P995"/>
          <cell r="Q995" t="str">
            <v>Do Not Buy</v>
          </cell>
          <cell r="V995" t="str">
            <v>Not present? Not in the db</v>
          </cell>
        </row>
        <row r="996">
          <cell r="A996" t="str">
            <v>Panicum lucidum</v>
          </cell>
          <cell r="B996" t="str">
            <v>PANLUC</v>
          </cell>
          <cell r="C996" t="str">
            <v>BOG PANIC GRASS</v>
          </cell>
          <cell r="D996" t="str">
            <v>Gramineae</v>
          </cell>
          <cell r="E996" t="str">
            <v>Perennial</v>
          </cell>
          <cell r="F996" t="str">
            <v>grass</v>
          </cell>
          <cell r="G996">
            <v>10</v>
          </cell>
          <cell r="H996">
            <v>-5</v>
          </cell>
          <cell r="I996" t="str">
            <v>[OBL]</v>
          </cell>
          <cell r="J996" t="str">
            <v/>
          </cell>
          <cell r="K996"/>
          <cell r="L996" t="str">
            <v/>
          </cell>
          <cell r="M996"/>
          <cell r="N996" t="str">
            <v/>
          </cell>
          <cell r="O996" t="e">
            <v>#DIV/0!</v>
          </cell>
          <cell r="P996"/>
          <cell r="Q996" t="str">
            <v>Do Not Buy</v>
          </cell>
          <cell r="V996" t="str">
            <v>Not present? Not in the db</v>
          </cell>
        </row>
        <row r="997">
          <cell r="A997" t="str">
            <v>Panicum meridionale</v>
          </cell>
          <cell r="B997" t="str">
            <v>PANMER</v>
          </cell>
          <cell r="C997" t="str">
            <v>MAT PANIC GRASS</v>
          </cell>
          <cell r="D997" t="str">
            <v>Gramineae</v>
          </cell>
          <cell r="E997" t="str">
            <v>Perennial</v>
          </cell>
          <cell r="F997" t="str">
            <v>grass</v>
          </cell>
          <cell r="G997">
            <v>8</v>
          </cell>
          <cell r="H997">
            <v>0</v>
          </cell>
          <cell r="I997" t="str">
            <v>[FAC]</v>
          </cell>
          <cell r="J997" t="str">
            <v/>
          </cell>
          <cell r="K997"/>
          <cell r="L997" t="str">
            <v/>
          </cell>
          <cell r="M997"/>
          <cell r="N997" t="str">
            <v/>
          </cell>
          <cell r="O997" t="e">
            <v>#DIV/0!</v>
          </cell>
          <cell r="P997"/>
          <cell r="Q997" t="str">
            <v>Do Not Buy</v>
          </cell>
          <cell r="V997" t="str">
            <v>Not present? Not in the db</v>
          </cell>
        </row>
        <row r="998">
          <cell r="A998" t="str">
            <v>Panicum oligosanthes</v>
          </cell>
          <cell r="B998" t="str">
            <v>PANOLO</v>
          </cell>
          <cell r="C998" t="str">
            <v>FEW-FLOWERED PANIC GRASS</v>
          </cell>
          <cell r="D998" t="str">
            <v>Gramineae</v>
          </cell>
          <cell r="E998" t="str">
            <v>Perennial</v>
          </cell>
          <cell r="F998" t="str">
            <v>grass</v>
          </cell>
          <cell r="G998">
            <v>9</v>
          </cell>
          <cell r="H998">
            <v>5</v>
          </cell>
          <cell r="I998" t="str">
            <v>[UPL]</v>
          </cell>
          <cell r="J998" t="str">
            <v/>
          </cell>
          <cell r="K998"/>
          <cell r="L998" t="str">
            <v>no PM, JFN, TCN, Ion, PN, SS, Agr, Sp</v>
          </cell>
          <cell r="M998"/>
          <cell r="N998" t="str">
            <v/>
          </cell>
          <cell r="O998" t="e">
            <v>#DIV/0!</v>
          </cell>
          <cell r="P998"/>
          <cell r="Q998" t="str">
            <v>Do Not Buy?</v>
          </cell>
          <cell r="R998" t="str">
            <v>U</v>
          </cell>
          <cell r="T998" t="str">
            <v>NP?</v>
          </cell>
        </row>
        <row r="999">
          <cell r="A999" t="str">
            <v>Panicum oligosanthes scribnerianum</v>
          </cell>
          <cell r="B999" t="str">
            <v>PANOLS</v>
          </cell>
          <cell r="C999" t="str">
            <v>SCRIBNER'S PANIC GRASS</v>
          </cell>
          <cell r="D999" t="str">
            <v>Gramineae</v>
          </cell>
          <cell r="E999" t="str">
            <v>Perennial</v>
          </cell>
          <cell r="F999" t="str">
            <v>grass</v>
          </cell>
          <cell r="G999">
            <v>4</v>
          </cell>
          <cell r="H999">
            <v>3</v>
          </cell>
          <cell r="I999" t="str">
            <v>[FACU]</v>
          </cell>
          <cell r="Q999" t="str">
            <v>Do Not Buy?</v>
          </cell>
          <cell r="R999" t="str">
            <v>U</v>
          </cell>
          <cell r="T999" t="str">
            <v>NP?</v>
          </cell>
        </row>
        <row r="1000">
          <cell r="A1000" t="str">
            <v>Panicum perlongum</v>
          </cell>
          <cell r="B1000" t="str">
            <v>PANPER</v>
          </cell>
          <cell r="C1000" t="str">
            <v>LONG-STALKED PANIC GRASS</v>
          </cell>
          <cell r="D1000" t="str">
            <v>Gramineae</v>
          </cell>
          <cell r="E1000" t="str">
            <v>Perennial</v>
          </cell>
          <cell r="F1000" t="str">
            <v>grass</v>
          </cell>
          <cell r="G1000">
            <v>10</v>
          </cell>
          <cell r="H1000">
            <v>5</v>
          </cell>
          <cell r="I1000" t="str">
            <v>UPL</v>
          </cell>
          <cell r="J1000" t="str">
            <v/>
          </cell>
          <cell r="K1000"/>
          <cell r="L1000" t="str">
            <v/>
          </cell>
          <cell r="M1000"/>
          <cell r="N1000" t="str">
            <v/>
          </cell>
          <cell r="O1000" t="e">
            <v>#DIV/0!</v>
          </cell>
          <cell r="P1000"/>
          <cell r="Q1000" t="str">
            <v>Do Not Buy</v>
          </cell>
        </row>
        <row r="1001">
          <cell r="A1001" t="str">
            <v>Panicum praecocius</v>
          </cell>
          <cell r="B1001" t="str">
            <v>PANPRA</v>
          </cell>
          <cell r="C1001" t="str">
            <v>LONG-HAIRED PANIC GRASS</v>
          </cell>
          <cell r="D1001" t="str">
            <v>Gramineae</v>
          </cell>
          <cell r="E1001" t="str">
            <v>Perennial</v>
          </cell>
          <cell r="F1001" t="str">
            <v>grass</v>
          </cell>
          <cell r="G1001">
            <v>10</v>
          </cell>
          <cell r="H1001">
            <v>5</v>
          </cell>
          <cell r="I1001" t="str">
            <v>UPL</v>
          </cell>
          <cell r="J1001" t="str">
            <v/>
          </cell>
          <cell r="K1001"/>
          <cell r="L1001" t="str">
            <v/>
          </cell>
          <cell r="M1001"/>
          <cell r="N1001" t="str">
            <v/>
          </cell>
          <cell r="O1001" t="e">
            <v>#DIV/0!</v>
          </cell>
          <cell r="P1001"/>
          <cell r="Q1001" t="str">
            <v>Do Not Buy</v>
          </cell>
          <cell r="V1001" t="str">
            <v>Not present? Not in the db</v>
          </cell>
        </row>
        <row r="1002">
          <cell r="A1002" t="str">
            <v>Panicum rigidulum</v>
          </cell>
          <cell r="B1002" t="str">
            <v>PANRIG</v>
          </cell>
          <cell r="C1002" t="str">
            <v>MUNRO GRASS</v>
          </cell>
          <cell r="D1002" t="str">
            <v>Gramineae</v>
          </cell>
          <cell r="E1002" t="str">
            <v>Perennial</v>
          </cell>
          <cell r="F1002" t="str">
            <v>grass</v>
          </cell>
          <cell r="G1002">
            <v>5</v>
          </cell>
          <cell r="H1002">
            <v>-3</v>
          </cell>
          <cell r="I1002" t="str">
            <v>FACW</v>
          </cell>
          <cell r="J1002" t="str">
            <v/>
          </cell>
          <cell r="K1002"/>
          <cell r="L1002" t="str">
            <v/>
          </cell>
          <cell r="M1002"/>
          <cell r="N1002" t="str">
            <v/>
          </cell>
          <cell r="O1002" t="e">
            <v>#DIV/0!</v>
          </cell>
          <cell r="P1002"/>
          <cell r="Q1002" t="str">
            <v>Do Not Buy</v>
          </cell>
          <cell r="V1002" t="str">
            <v>Not present? Not in the db</v>
          </cell>
        </row>
        <row r="1003">
          <cell r="A1003" t="str">
            <v>Panicum sphaerocarpon</v>
          </cell>
          <cell r="B1003" t="str">
            <v>PANSPH</v>
          </cell>
          <cell r="C1003" t="str">
            <v>ROUND-FRUITED PANIC GRASS</v>
          </cell>
          <cell r="D1003" t="str">
            <v>Gramineae</v>
          </cell>
          <cell r="E1003" t="str">
            <v>Perennial</v>
          </cell>
          <cell r="F1003" t="str">
            <v>grass</v>
          </cell>
          <cell r="G1003">
            <v>8</v>
          </cell>
          <cell r="H1003">
            <v>3</v>
          </cell>
          <cell r="I1003" t="str">
            <v>FACU</v>
          </cell>
          <cell r="J1003" t="str">
            <v/>
          </cell>
          <cell r="K1003"/>
          <cell r="L1003" t="str">
            <v/>
          </cell>
          <cell r="M1003"/>
          <cell r="N1003" t="str">
            <v/>
          </cell>
          <cell r="O1003" t="e">
            <v>#DIV/0!</v>
          </cell>
          <cell r="P1003"/>
          <cell r="Q1003" t="str">
            <v>Do Not Buy</v>
          </cell>
          <cell r="V1003" t="str">
            <v>Not present? Not in the db</v>
          </cell>
        </row>
        <row r="1004">
          <cell r="A1004" t="str">
            <v>Panicum spretum</v>
          </cell>
          <cell r="B1004" t="str">
            <v>PANSPR</v>
          </cell>
          <cell r="C1004" t="str">
            <v>SAND PANIC GRASS</v>
          </cell>
          <cell r="D1004" t="str">
            <v>Gramineae</v>
          </cell>
          <cell r="E1004" t="str">
            <v>Perennial</v>
          </cell>
          <cell r="F1004" t="str">
            <v>grass</v>
          </cell>
          <cell r="G1004">
            <v>9</v>
          </cell>
          <cell r="H1004">
            <v>-5</v>
          </cell>
          <cell r="I1004" t="str">
            <v>[OBL]</v>
          </cell>
          <cell r="J1004" t="str">
            <v/>
          </cell>
          <cell r="K1004"/>
          <cell r="L1004" t="str">
            <v/>
          </cell>
          <cell r="M1004"/>
          <cell r="N1004" t="str">
            <v/>
          </cell>
          <cell r="O1004" t="e">
            <v>#DIV/0!</v>
          </cell>
          <cell r="P1004"/>
          <cell r="Q1004" t="str">
            <v>Do Not Buy</v>
          </cell>
          <cell r="V1004" t="str">
            <v>Not present? Not in the db</v>
          </cell>
        </row>
        <row r="1005">
          <cell r="A1005" t="str">
            <v>Panicum subvillosum</v>
          </cell>
          <cell r="B1005" t="str">
            <v>PANSUB</v>
          </cell>
          <cell r="C1005" t="str">
            <v>DOWNY PANIC GRASS</v>
          </cell>
          <cell r="D1005" t="str">
            <v>Gramineae</v>
          </cell>
          <cell r="E1005" t="str">
            <v>Perennial</v>
          </cell>
          <cell r="F1005" t="str">
            <v>grass</v>
          </cell>
          <cell r="G1005">
            <v>10</v>
          </cell>
          <cell r="H1005">
            <v>5</v>
          </cell>
          <cell r="I1005" t="str">
            <v>UPL</v>
          </cell>
          <cell r="J1005" t="str">
            <v/>
          </cell>
          <cell r="K1005"/>
          <cell r="L1005" t="str">
            <v/>
          </cell>
          <cell r="M1005"/>
          <cell r="N1005" t="str">
            <v/>
          </cell>
          <cell r="O1005" t="e">
            <v>#DIV/0!</v>
          </cell>
          <cell r="P1005"/>
          <cell r="Q1005" t="str">
            <v>Do Not Buy</v>
          </cell>
          <cell r="V1005" t="str">
            <v>Not present? Not in the db</v>
          </cell>
        </row>
        <row r="1006">
          <cell r="A1006" t="str">
            <v>Panicum verrucosum</v>
          </cell>
          <cell r="B1006" t="str">
            <v>PANVER</v>
          </cell>
          <cell r="C1006" t="str">
            <v>WARTY PANIC GRASS</v>
          </cell>
          <cell r="D1006" t="str">
            <v>Gramineae</v>
          </cell>
          <cell r="E1006" t="str">
            <v>Annual</v>
          </cell>
          <cell r="F1006" t="str">
            <v>grass</v>
          </cell>
          <cell r="G1006">
            <v>10</v>
          </cell>
          <cell r="H1006">
            <v>-3</v>
          </cell>
          <cell r="I1006" t="str">
            <v>FACW</v>
          </cell>
          <cell r="J1006" t="str">
            <v/>
          </cell>
          <cell r="K1006"/>
          <cell r="L1006" t="str">
            <v/>
          </cell>
          <cell r="M1006"/>
          <cell r="N1006" t="str">
            <v/>
          </cell>
          <cell r="O1006" t="e">
            <v>#DIV/0!</v>
          </cell>
          <cell r="P1006"/>
          <cell r="Q1006" t="str">
            <v>Do Not Buy</v>
          </cell>
        </row>
        <row r="1007">
          <cell r="A1007" t="str">
            <v>Panicum villosissimum</v>
          </cell>
          <cell r="B1007" t="str">
            <v>PANVIV</v>
          </cell>
          <cell r="C1007" t="str">
            <v>WHITE-HAIRED PANIC GRASS</v>
          </cell>
          <cell r="D1007" t="str">
            <v>Gramineae</v>
          </cell>
          <cell r="E1007" t="str">
            <v>Perennial</v>
          </cell>
          <cell r="F1007" t="str">
            <v>grass</v>
          </cell>
          <cell r="G1007">
            <v>8</v>
          </cell>
          <cell r="H1007">
            <v>5</v>
          </cell>
          <cell r="I1007" t="str">
            <v>UPL</v>
          </cell>
          <cell r="J1007" t="str">
            <v/>
          </cell>
          <cell r="K1007"/>
          <cell r="L1007" t="str">
            <v/>
          </cell>
          <cell r="M1007"/>
          <cell r="N1007" t="str">
            <v/>
          </cell>
          <cell r="O1007" t="e">
            <v>#DIV/0!</v>
          </cell>
          <cell r="P1007"/>
          <cell r="Q1007" t="str">
            <v>Do Not Buy</v>
          </cell>
        </row>
        <row r="1008">
          <cell r="A1008" t="str">
            <v>Panicum villosissimum pseudopubescens</v>
          </cell>
          <cell r="B1008" t="str">
            <v>PANVIP</v>
          </cell>
          <cell r="C1008" t="str">
            <v>FALSE WHITE-HAIRED PANIC GRASS</v>
          </cell>
          <cell r="D1008" t="str">
            <v>Gramineae</v>
          </cell>
          <cell r="E1008" t="str">
            <v>Perennial</v>
          </cell>
          <cell r="F1008" t="str">
            <v>grass</v>
          </cell>
          <cell r="G1008">
            <v>7</v>
          </cell>
          <cell r="H1008">
            <v>5</v>
          </cell>
          <cell r="I1008" t="str">
            <v>UPL</v>
          </cell>
          <cell r="J1008" t="str">
            <v/>
          </cell>
          <cell r="K1008"/>
          <cell r="L1008" t="str">
            <v/>
          </cell>
          <cell r="M1008"/>
          <cell r="N1008" t="str">
            <v/>
          </cell>
          <cell r="O1008" t="e">
            <v>#DIV/0!</v>
          </cell>
          <cell r="P1008"/>
          <cell r="Q1008" t="str">
            <v>Do Not Buy</v>
          </cell>
          <cell r="V1008" t="str">
            <v>Not present? Not in the db</v>
          </cell>
        </row>
        <row r="1009">
          <cell r="A1009" t="str">
            <v>Panicum virgatum</v>
          </cell>
          <cell r="B1009" t="str">
            <v>PANVIR</v>
          </cell>
          <cell r="C1009" t="str">
            <v>SWITCH GRASS</v>
          </cell>
          <cell r="D1009" t="str">
            <v>Gramineae</v>
          </cell>
          <cell r="E1009" t="str">
            <v>Perennial</v>
          </cell>
          <cell r="F1009" t="str">
            <v>grass</v>
          </cell>
          <cell r="G1009">
            <v>5</v>
          </cell>
          <cell r="H1009">
            <v>-1</v>
          </cell>
          <cell r="I1009" t="str">
            <v>FAC+</v>
          </cell>
        </row>
        <row r="1010">
          <cell r="A1010" t="str">
            <v>Panicum wilcoxianum</v>
          </cell>
          <cell r="B1010" t="str">
            <v>PANWIL</v>
          </cell>
          <cell r="C1010" t="str">
            <v>WILCOX'S PANIC GRASS</v>
          </cell>
          <cell r="D1010" t="str">
            <v>Gramineae</v>
          </cell>
          <cell r="E1010" t="str">
            <v>Perennial</v>
          </cell>
          <cell r="F1010" t="str">
            <v>grass</v>
          </cell>
          <cell r="G1010">
            <v>10</v>
          </cell>
          <cell r="H1010">
            <v>5</v>
          </cell>
          <cell r="I1010" t="str">
            <v>UPL</v>
          </cell>
          <cell r="J1010" t="str">
            <v/>
          </cell>
          <cell r="K1010"/>
          <cell r="L1010" t="str">
            <v/>
          </cell>
          <cell r="M1010"/>
          <cell r="N1010" t="str">
            <v/>
          </cell>
          <cell r="O1010" t="e">
            <v>#DIV/0!</v>
          </cell>
          <cell r="P1010"/>
          <cell r="Q1010" t="str">
            <v>Do Not Buy</v>
          </cell>
          <cell r="V1010" t="str">
            <v>Not present? Not in the db</v>
          </cell>
        </row>
        <row r="1011">
          <cell r="A1011" t="str">
            <v>Parietaria pensylvanica</v>
          </cell>
          <cell r="B1011" t="str">
            <v>PARPEN</v>
          </cell>
          <cell r="C1011" t="str">
            <v>PELLITORY</v>
          </cell>
          <cell r="D1011" t="str">
            <v>Urticaceae</v>
          </cell>
          <cell r="E1011" t="str">
            <v>Annual</v>
          </cell>
          <cell r="F1011" t="str">
            <v>forb</v>
          </cell>
          <cell r="G1011">
            <v>3</v>
          </cell>
          <cell r="H1011">
            <v>3</v>
          </cell>
          <cell r="I1011" t="str">
            <v>FACU</v>
          </cell>
        </row>
        <row r="1012">
          <cell r="A1012" t="str">
            <v>Parnassia glauca</v>
          </cell>
          <cell r="B1012" t="str">
            <v>PARGLA</v>
          </cell>
          <cell r="C1012" t="str">
            <v>GRASS OF PARNASSUS</v>
          </cell>
          <cell r="D1012" t="str">
            <v>Saxifragaceae</v>
          </cell>
          <cell r="E1012" t="str">
            <v>Perennial</v>
          </cell>
          <cell r="F1012" t="str">
            <v>forb</v>
          </cell>
          <cell r="G1012">
            <v>10</v>
          </cell>
          <cell r="H1012">
            <v>-5</v>
          </cell>
          <cell r="I1012" t="str">
            <v>OBL</v>
          </cell>
          <cell r="J1012" t="str">
            <v/>
          </cell>
          <cell r="K1012">
            <v>240</v>
          </cell>
          <cell r="L1012"/>
          <cell r="M1012">
            <v>300000</v>
          </cell>
          <cell r="N1012" t="str">
            <v/>
          </cell>
          <cell r="O1012">
            <v>8.0000000000000004E-4</v>
          </cell>
          <cell r="P1012"/>
          <cell r="Q1012" t="str">
            <v>Do Not Buy</v>
          </cell>
          <cell r="R1012" t="str">
            <v>U</v>
          </cell>
        </row>
        <row r="1013">
          <cell r="A1013" t="str">
            <v>Paronychia canadensis</v>
          </cell>
          <cell r="B1013" t="str">
            <v>PARCAN</v>
          </cell>
          <cell r="C1013" t="str">
            <v>TALL FORKED CHICKWEED</v>
          </cell>
          <cell r="D1013" t="str">
            <v>Caryophyllaceae</v>
          </cell>
          <cell r="E1013" t="str">
            <v>Annual</v>
          </cell>
          <cell r="F1013" t="str">
            <v>forb</v>
          </cell>
          <cell r="G1013">
            <v>6</v>
          </cell>
          <cell r="H1013">
            <v>5</v>
          </cell>
          <cell r="I1013" t="str">
            <v>UPL</v>
          </cell>
          <cell r="J1013" t="str">
            <v/>
          </cell>
          <cell r="K1013"/>
          <cell r="L1013" t="str">
            <v/>
          </cell>
          <cell r="M1013"/>
          <cell r="N1013" t="str">
            <v/>
          </cell>
          <cell r="O1013" t="e">
            <v>#DIV/0!</v>
          </cell>
          <cell r="P1013"/>
          <cell r="Q1013" t="str">
            <v>Do Not Buy</v>
          </cell>
        </row>
        <row r="1014">
          <cell r="A1014" t="str">
            <v>Paronychia fastigiata</v>
          </cell>
          <cell r="B1014" t="str">
            <v>PARFAS</v>
          </cell>
          <cell r="C1014" t="str">
            <v>LOW FORKED CHICKWEED</v>
          </cell>
          <cell r="D1014" t="str">
            <v>Caryophyllaceae</v>
          </cell>
          <cell r="E1014" t="str">
            <v>Annual</v>
          </cell>
          <cell r="F1014" t="str">
            <v>forb</v>
          </cell>
          <cell r="G1014">
            <v>8</v>
          </cell>
          <cell r="H1014">
            <v>5</v>
          </cell>
          <cell r="I1014" t="str">
            <v>UPL</v>
          </cell>
          <cell r="J1014" t="str">
            <v/>
          </cell>
          <cell r="K1014"/>
          <cell r="L1014" t="str">
            <v/>
          </cell>
          <cell r="M1014"/>
          <cell r="N1014" t="str">
            <v/>
          </cell>
          <cell r="O1014" t="e">
            <v>#DIV/0!</v>
          </cell>
          <cell r="P1014"/>
          <cell r="Q1014" t="str">
            <v>Do Not Buy</v>
          </cell>
          <cell r="V1014" t="str">
            <v>Not present? Not in the db</v>
          </cell>
        </row>
        <row r="1015">
          <cell r="A1015" t="str">
            <v>Parthenium integrifolium</v>
          </cell>
          <cell r="B1015" t="str">
            <v>PARINT</v>
          </cell>
          <cell r="C1015" t="str">
            <v>WILD QUININE</v>
          </cell>
          <cell r="D1015" t="str">
            <v>Compositae</v>
          </cell>
          <cell r="E1015" t="str">
            <v>Perennial</v>
          </cell>
          <cell r="F1015" t="str">
            <v>forb</v>
          </cell>
          <cell r="G1015">
            <v>8</v>
          </cell>
          <cell r="H1015">
            <v>5</v>
          </cell>
          <cell r="I1015" t="str">
            <v>UPL</v>
          </cell>
          <cell r="J1015" t="str">
            <v/>
          </cell>
          <cell r="K1015">
            <v>15</v>
          </cell>
          <cell r="L1015"/>
          <cell r="M1015">
            <v>7000</v>
          </cell>
          <cell r="N1015" t="str">
            <v/>
          </cell>
          <cell r="O1015">
            <v>2.142857142857143E-3</v>
          </cell>
          <cell r="P1015"/>
          <cell r="Q1015" t="str">
            <v>Do Not Buy?</v>
          </cell>
          <cell r="T1015" t="str">
            <v>NP - local</v>
          </cell>
        </row>
        <row r="1016">
          <cell r="A1016" t="str">
            <v>Parthenocissus inserta</v>
          </cell>
          <cell r="B1016" t="str">
            <v>PARINS</v>
          </cell>
          <cell r="C1016" t="str">
            <v>THICKET CREEPER</v>
          </cell>
          <cell r="D1016" t="str">
            <v>Vitaceae</v>
          </cell>
          <cell r="E1016" t="str">
            <v>Perennial</v>
          </cell>
          <cell r="F1016" t="str">
            <v>vine</v>
          </cell>
          <cell r="G1016">
            <v>1</v>
          </cell>
          <cell r="H1016">
            <v>3</v>
          </cell>
          <cell r="I1016" t="str">
            <v>FACU</v>
          </cell>
        </row>
        <row r="1017">
          <cell r="A1017" t="str">
            <v>Parthenocissus quinquefolia</v>
          </cell>
          <cell r="B1017" t="str">
            <v>PARQUI</v>
          </cell>
          <cell r="C1017" t="str">
            <v>VIRGINIA CREEPER</v>
          </cell>
          <cell r="D1017" t="str">
            <v>Vitaceae</v>
          </cell>
          <cell r="E1017" t="str">
            <v>Perennial</v>
          </cell>
          <cell r="F1017" t="str">
            <v>vine</v>
          </cell>
          <cell r="G1017">
            <v>2</v>
          </cell>
          <cell r="H1017">
            <v>1</v>
          </cell>
          <cell r="I1017" t="str">
            <v>FAC-</v>
          </cell>
        </row>
        <row r="1018">
          <cell r="A1018" t="str">
            <v>Paspalum ciliatifolium muhlenbergii</v>
          </cell>
          <cell r="B1018"/>
          <cell r="C1018"/>
          <cell r="D1018"/>
          <cell r="E1018"/>
          <cell r="F1018"/>
          <cell r="G1018"/>
          <cell r="H1018"/>
          <cell r="I1018"/>
          <cell r="Q1018" t="str">
            <v>Do Not Buy</v>
          </cell>
          <cell r="V1018" t="str">
            <v>Not in Lake Co</v>
          </cell>
        </row>
        <row r="1019">
          <cell r="A1019" t="str">
            <v>Paspalum ciliatifolium stramineum</v>
          </cell>
          <cell r="B1019" t="str">
            <v>PASCIS</v>
          </cell>
          <cell r="C1019" t="str">
            <v>DOWNY LENS GRASS</v>
          </cell>
          <cell r="D1019" t="str">
            <v>Gramineae</v>
          </cell>
          <cell r="E1019" t="str">
            <v>Perennial</v>
          </cell>
          <cell r="F1019" t="str">
            <v>grass</v>
          </cell>
          <cell r="G1019">
            <v>4</v>
          </cell>
          <cell r="H1019">
            <v>5</v>
          </cell>
          <cell r="I1019" t="str">
            <v>UPL</v>
          </cell>
        </row>
        <row r="1020">
          <cell r="A1020" t="str">
            <v>Pedicularis canadensis</v>
          </cell>
          <cell r="B1020" t="str">
            <v>PEDCAN</v>
          </cell>
          <cell r="C1020" t="str">
            <v>WOOD BETONY</v>
          </cell>
          <cell r="D1020" t="str">
            <v>Scrophulariaceae</v>
          </cell>
          <cell r="E1020" t="str">
            <v>Perennial</v>
          </cell>
          <cell r="F1020" t="str">
            <v>forb</v>
          </cell>
          <cell r="G1020">
            <v>9</v>
          </cell>
          <cell r="H1020">
            <v>2</v>
          </cell>
          <cell r="I1020" t="str">
            <v>FACU+</v>
          </cell>
          <cell r="J1020" t="str">
            <v/>
          </cell>
          <cell r="K1020">
            <v>60</v>
          </cell>
          <cell r="L1020"/>
          <cell r="M1020">
            <v>33000</v>
          </cell>
          <cell r="N1020" t="str">
            <v/>
          </cell>
          <cell r="O1020">
            <v>1.8181818181818182E-3</v>
          </cell>
          <cell r="P1020"/>
          <cell r="R1020" t="str">
            <v>U</v>
          </cell>
          <cell r="T1020" t="str">
            <v>NP?</v>
          </cell>
          <cell r="V1020" t="str">
            <v>Parasitic</v>
          </cell>
        </row>
        <row r="1021">
          <cell r="A1021" t="str">
            <v>Pedicularis lanceolata</v>
          </cell>
          <cell r="B1021" t="str">
            <v>PEDLAN</v>
          </cell>
          <cell r="C1021" t="str">
            <v>FEN BETONY</v>
          </cell>
          <cell r="D1021" t="str">
            <v>Scrophulariaceae</v>
          </cell>
          <cell r="E1021" t="str">
            <v>Perennial</v>
          </cell>
          <cell r="F1021" t="str">
            <v>forb</v>
          </cell>
          <cell r="G1021">
            <v>9</v>
          </cell>
          <cell r="H1021">
            <v>-5</v>
          </cell>
          <cell r="I1021" t="str">
            <v>[OBL]</v>
          </cell>
          <cell r="J1021" t="str">
            <v/>
          </cell>
          <cell r="K1021">
            <v>8</v>
          </cell>
          <cell r="L1021"/>
          <cell r="M1021">
            <v>44000</v>
          </cell>
          <cell r="N1021" t="str">
            <v/>
          </cell>
          <cell r="O1021">
            <v>1.8181818181818181E-4</v>
          </cell>
          <cell r="P1021"/>
          <cell r="R1021" t="str">
            <v>U</v>
          </cell>
          <cell r="V1021" t="str">
            <v>Parasitic</v>
          </cell>
        </row>
        <row r="1022">
          <cell r="A1022" t="str">
            <v>Pellaea glabella</v>
          </cell>
          <cell r="B1022" t="str">
            <v>PELGLA</v>
          </cell>
          <cell r="C1022" t="str">
            <v>PURPLE CLIFF BRAKE</v>
          </cell>
          <cell r="D1022" t="str">
            <v>Polypodiaceae</v>
          </cell>
          <cell r="E1022" t="str">
            <v>Perennial</v>
          </cell>
          <cell r="F1022" t="str">
            <v>cryptogam</v>
          </cell>
          <cell r="G1022">
            <v>10</v>
          </cell>
          <cell r="H1022">
            <v>5</v>
          </cell>
          <cell r="I1022" t="str">
            <v>UPL</v>
          </cell>
          <cell r="J1022" t="str">
            <v/>
          </cell>
          <cell r="K1022"/>
          <cell r="L1022" t="str">
            <v/>
          </cell>
          <cell r="M1022"/>
          <cell r="N1022" t="str">
            <v/>
          </cell>
          <cell r="O1022" t="e">
            <v>#DIV/0!</v>
          </cell>
          <cell r="P1022"/>
          <cell r="Q1022" t="str">
            <v>Do Not Buy</v>
          </cell>
          <cell r="V1022" t="str">
            <v>Not present? Not in the db</v>
          </cell>
        </row>
        <row r="1023">
          <cell r="A1023" t="str">
            <v>Peltandra virginica</v>
          </cell>
          <cell r="B1023" t="str">
            <v>PELVIR</v>
          </cell>
          <cell r="C1023" t="str">
            <v>ARROW ARUM</v>
          </cell>
          <cell r="D1023" t="str">
            <v>Araceae</v>
          </cell>
          <cell r="E1023" t="str">
            <v>Perennial</v>
          </cell>
          <cell r="F1023" t="str">
            <v>forb</v>
          </cell>
          <cell r="G1023">
            <v>10</v>
          </cell>
          <cell r="H1023">
            <v>-5</v>
          </cell>
          <cell r="I1023" t="str">
            <v>OBL</v>
          </cell>
          <cell r="J1023" t="str">
            <v/>
          </cell>
          <cell r="K1023"/>
          <cell r="L1023" t="str">
            <v/>
          </cell>
          <cell r="M1023"/>
          <cell r="N1023" t="str">
            <v/>
          </cell>
          <cell r="O1023" t="e">
            <v>#DIV/0!</v>
          </cell>
          <cell r="P1023"/>
          <cell r="Q1023" t="str">
            <v>Do Not Buy</v>
          </cell>
          <cell r="V1023" t="str">
            <v>Not present? Not in the db….but planted ?</v>
          </cell>
        </row>
        <row r="1024">
          <cell r="A1024" t="str">
            <v>Penstemon calycosus</v>
          </cell>
          <cell r="B1024" t="str">
            <v>PENCAL</v>
          </cell>
          <cell r="C1024" t="str">
            <v>SMOOTH BEARD TONGUE</v>
          </cell>
          <cell r="D1024" t="str">
            <v>Scrophulariaceae</v>
          </cell>
          <cell r="E1024" t="str">
            <v>Perennial</v>
          </cell>
          <cell r="F1024" t="str">
            <v>forb</v>
          </cell>
          <cell r="G1024">
            <v>7</v>
          </cell>
          <cell r="H1024">
            <v>3</v>
          </cell>
          <cell r="I1024" t="str">
            <v>FACU</v>
          </cell>
          <cell r="J1024" t="str">
            <v/>
          </cell>
          <cell r="K1024">
            <v>8</v>
          </cell>
          <cell r="L1024"/>
          <cell r="M1024">
            <v>90000</v>
          </cell>
          <cell r="N1024" t="str">
            <v/>
          </cell>
          <cell r="O1024">
            <v>8.8888888888888893E-5</v>
          </cell>
          <cell r="P1024"/>
          <cell r="Q1024" t="str">
            <v>Do Not Buy?</v>
          </cell>
          <cell r="R1024" t="str">
            <v>U</v>
          </cell>
          <cell r="T1024" t="str">
            <v>NP - local</v>
          </cell>
        </row>
        <row r="1025">
          <cell r="A1025" t="str">
            <v>Penstemon digitalis</v>
          </cell>
          <cell r="B1025" t="str">
            <v>PENDIG</v>
          </cell>
          <cell r="C1025" t="str">
            <v>FOXGLOVE BEARD TONGUE</v>
          </cell>
          <cell r="D1025" t="str">
            <v>Scrophulariaceae</v>
          </cell>
          <cell r="E1025" t="str">
            <v>Perennial</v>
          </cell>
          <cell r="F1025" t="str">
            <v>forb</v>
          </cell>
          <cell r="G1025">
            <v>4</v>
          </cell>
          <cell r="H1025">
            <v>1</v>
          </cell>
          <cell r="I1025" t="str">
            <v>FAC-</v>
          </cell>
        </row>
        <row r="1026">
          <cell r="A1026" t="str">
            <v>Penstemon hirsutus</v>
          </cell>
          <cell r="B1026" t="str">
            <v>PENHIR</v>
          </cell>
          <cell r="C1026" t="str">
            <v>HAIRY BEARD TONGUE</v>
          </cell>
          <cell r="D1026" t="str">
            <v>Scrophulariaceae</v>
          </cell>
          <cell r="E1026" t="str">
            <v>Perennial</v>
          </cell>
          <cell r="F1026" t="str">
            <v>forb</v>
          </cell>
          <cell r="G1026">
            <v>9</v>
          </cell>
          <cell r="H1026">
            <v>5</v>
          </cell>
          <cell r="I1026" t="str">
            <v>UPL</v>
          </cell>
          <cell r="J1026" t="str">
            <v/>
          </cell>
          <cell r="K1026"/>
          <cell r="L1026" t="str">
            <v/>
          </cell>
          <cell r="M1026"/>
          <cell r="N1026" t="str">
            <v/>
          </cell>
          <cell r="O1026" t="e">
            <v>#DIV/0!</v>
          </cell>
          <cell r="P1026"/>
          <cell r="S1026" t="str">
            <v>UH</v>
          </cell>
        </row>
        <row r="1027">
          <cell r="A1027" t="str">
            <v>Penstemon pallidus</v>
          </cell>
          <cell r="B1027" t="str">
            <v>PENPAL</v>
          </cell>
          <cell r="C1027" t="str">
            <v>PALE BEARD TONGUE</v>
          </cell>
          <cell r="D1027" t="str">
            <v>Scrophulariaceae</v>
          </cell>
          <cell r="E1027" t="str">
            <v>Perennial</v>
          </cell>
          <cell r="F1027" t="str">
            <v>forb</v>
          </cell>
          <cell r="G1027">
            <v>6</v>
          </cell>
          <cell r="H1027">
            <v>5</v>
          </cell>
          <cell r="I1027" t="str">
            <v>UPL</v>
          </cell>
          <cell r="J1027" t="str">
            <v/>
          </cell>
          <cell r="K1027"/>
          <cell r="L1027" t="str">
            <v/>
          </cell>
          <cell r="M1027"/>
          <cell r="N1027" t="str">
            <v/>
          </cell>
          <cell r="O1027" t="e">
            <v>#DIV/0!</v>
          </cell>
          <cell r="P1027"/>
        </row>
        <row r="1028">
          <cell r="A1028" t="str">
            <v>Penthorum sedoides</v>
          </cell>
          <cell r="B1028" t="str">
            <v>PENSED</v>
          </cell>
          <cell r="C1028" t="str">
            <v>DITCH STONECROP</v>
          </cell>
          <cell r="D1028" t="str">
            <v>Saxifragaceae</v>
          </cell>
          <cell r="E1028" t="str">
            <v>Perennial</v>
          </cell>
          <cell r="F1028" t="str">
            <v>forb</v>
          </cell>
          <cell r="G1028">
            <v>5</v>
          </cell>
          <cell r="H1028">
            <v>-5</v>
          </cell>
          <cell r="I1028" t="str">
            <v>OBL</v>
          </cell>
        </row>
        <row r="1029">
          <cell r="A1029" t="str">
            <v>Peplis diandra</v>
          </cell>
          <cell r="B1029" t="str">
            <v>PEPDIA</v>
          </cell>
          <cell r="C1029" t="str">
            <v>WATER PURSLANE</v>
          </cell>
          <cell r="D1029" t="str">
            <v>Lythraceae</v>
          </cell>
          <cell r="E1029" t="str">
            <v>Perennial</v>
          </cell>
          <cell r="F1029" t="str">
            <v>forb</v>
          </cell>
          <cell r="G1029">
            <v>10</v>
          </cell>
          <cell r="H1029">
            <v>-5</v>
          </cell>
          <cell r="I1029" t="str">
            <v>OBL</v>
          </cell>
          <cell r="J1029" t="str">
            <v/>
          </cell>
          <cell r="K1029"/>
          <cell r="L1029" t="str">
            <v/>
          </cell>
          <cell r="M1029"/>
          <cell r="N1029" t="str">
            <v/>
          </cell>
          <cell r="O1029" t="e">
            <v>#DIV/0!</v>
          </cell>
          <cell r="P1029"/>
          <cell r="Q1029" t="str">
            <v>Do Not Buy</v>
          </cell>
          <cell r="V1029" t="str">
            <v>Not present? Not in the db</v>
          </cell>
        </row>
        <row r="1030">
          <cell r="A1030" t="str">
            <v>Perideridia americana</v>
          </cell>
          <cell r="B1030" t="str">
            <v>PERAME</v>
          </cell>
          <cell r="C1030" t="str">
            <v>THICKET PARSLEY</v>
          </cell>
          <cell r="D1030" t="str">
            <v>Umbelliferae</v>
          </cell>
          <cell r="E1030" t="str">
            <v>Perennial</v>
          </cell>
          <cell r="F1030" t="str">
            <v>forb</v>
          </cell>
          <cell r="G1030">
            <v>8</v>
          </cell>
          <cell r="H1030">
            <v>5</v>
          </cell>
          <cell r="I1030" t="str">
            <v>UPL</v>
          </cell>
          <cell r="J1030" t="str">
            <v/>
          </cell>
          <cell r="K1030"/>
          <cell r="L1030" t="str">
            <v/>
          </cell>
          <cell r="M1030"/>
          <cell r="N1030" t="str">
            <v/>
          </cell>
          <cell r="O1030" t="e">
            <v>#DIV/0!</v>
          </cell>
          <cell r="P1030"/>
          <cell r="Q1030" t="str">
            <v>Do Not Buy</v>
          </cell>
          <cell r="V1030" t="str">
            <v>Not present? Not in the db</v>
          </cell>
        </row>
        <row r="1031">
          <cell r="A1031" t="str">
            <v>Petalostemum candidum</v>
          </cell>
          <cell r="B1031" t="str">
            <v>PETCAN</v>
          </cell>
          <cell r="C1031" t="str">
            <v>WHITE PRAIRIE CLOVER</v>
          </cell>
          <cell r="D1031" t="str">
            <v>Leguminosae</v>
          </cell>
          <cell r="E1031" t="str">
            <v>Perennial</v>
          </cell>
          <cell r="F1031" t="str">
            <v>forb</v>
          </cell>
          <cell r="G1031">
            <v>9</v>
          </cell>
          <cell r="H1031">
            <v>5</v>
          </cell>
          <cell r="I1031" t="str">
            <v>UPL</v>
          </cell>
          <cell r="J1031" t="str">
            <v/>
          </cell>
          <cell r="K1031">
            <v>4</v>
          </cell>
          <cell r="L1031"/>
          <cell r="M1031">
            <v>19000</v>
          </cell>
          <cell r="N1031" t="str">
            <v/>
          </cell>
          <cell r="O1031">
            <v>2.105263157894737E-4</v>
          </cell>
          <cell r="P1031"/>
          <cell r="Q1031" t="str">
            <v>Do Not Buy?</v>
          </cell>
          <cell r="R1031" t="str">
            <v>U</v>
          </cell>
          <cell r="T1031" t="str">
            <v>NP - local</v>
          </cell>
          <cell r="V1031" t="str">
            <v>wild pop available</v>
          </cell>
        </row>
        <row r="1032">
          <cell r="A1032" t="str">
            <v>Petalostemum foliosum</v>
          </cell>
          <cell r="B1032" t="str">
            <v>PETFOL</v>
          </cell>
          <cell r="C1032" t="str">
            <v>LEAFY PRAIRIE CLOVER</v>
          </cell>
          <cell r="D1032" t="str">
            <v>Leguminosae</v>
          </cell>
          <cell r="E1032" t="str">
            <v>Perennial</v>
          </cell>
          <cell r="F1032" t="str">
            <v>forb</v>
          </cell>
          <cell r="G1032">
            <v>10</v>
          </cell>
          <cell r="H1032">
            <v>5</v>
          </cell>
          <cell r="I1032" t="str">
            <v>UPL</v>
          </cell>
          <cell r="J1032" t="str">
            <v/>
          </cell>
          <cell r="K1032"/>
          <cell r="L1032" t="str">
            <v/>
          </cell>
          <cell r="M1032"/>
          <cell r="N1032" t="str">
            <v/>
          </cell>
          <cell r="O1032" t="e">
            <v>#DIV/0!</v>
          </cell>
          <cell r="P1032"/>
          <cell r="Q1032" t="str">
            <v>Do Not Buy</v>
          </cell>
          <cell r="R1032" t="str">
            <v>U</v>
          </cell>
          <cell r="V1032" t="str">
            <v>Not present? Not in the db.   Approach TNC if desirable.</v>
          </cell>
        </row>
        <row r="1033">
          <cell r="A1033" t="str">
            <v>Petalostemum purpureum</v>
          </cell>
          <cell r="B1033" t="str">
            <v>PETPUR</v>
          </cell>
          <cell r="C1033" t="str">
            <v>PURPLE PRAIRIE CLOVER</v>
          </cell>
          <cell r="D1033" t="str">
            <v>Leguminosae</v>
          </cell>
          <cell r="E1033" t="str">
            <v>Perennial</v>
          </cell>
          <cell r="F1033" t="str">
            <v>forb</v>
          </cell>
          <cell r="G1033">
            <v>9</v>
          </cell>
          <cell r="H1033">
            <v>5</v>
          </cell>
          <cell r="I1033" t="str">
            <v>UPL</v>
          </cell>
          <cell r="J1033" t="str">
            <v/>
          </cell>
          <cell r="K1033">
            <v>3</v>
          </cell>
          <cell r="L1033"/>
          <cell r="M1033">
            <v>15000</v>
          </cell>
          <cell r="N1033" t="str">
            <v/>
          </cell>
          <cell r="O1033">
            <v>2.0000000000000001E-4</v>
          </cell>
          <cell r="P1033"/>
          <cell r="Q1033" t="str">
            <v>Do Not Buy?</v>
          </cell>
          <cell r="R1033" t="str">
            <v>U</v>
          </cell>
          <cell r="T1033" t="str">
            <v>NP - local</v>
          </cell>
          <cell r="V1033" t="str">
            <v>wild pop available</v>
          </cell>
        </row>
        <row r="1034">
          <cell r="A1034" t="str">
            <v>Phlox bifida</v>
          </cell>
          <cell r="B1034" t="str">
            <v>PHLBIF</v>
          </cell>
          <cell r="C1034" t="str">
            <v>SAND PHLOX</v>
          </cell>
          <cell r="D1034" t="str">
            <v>Polemoniaceae</v>
          </cell>
          <cell r="E1034" t="str">
            <v>Perennial</v>
          </cell>
          <cell r="F1034" t="str">
            <v>forb</v>
          </cell>
          <cell r="G1034">
            <v>8</v>
          </cell>
          <cell r="H1034">
            <v>5</v>
          </cell>
          <cell r="I1034" t="str">
            <v>UPL</v>
          </cell>
          <cell r="J1034" t="str">
            <v/>
          </cell>
          <cell r="K1034"/>
          <cell r="L1034" t="str">
            <v/>
          </cell>
          <cell r="M1034"/>
          <cell r="N1034" t="str">
            <v/>
          </cell>
          <cell r="O1034" t="e">
            <v>#DIV/0!</v>
          </cell>
          <cell r="P1034"/>
          <cell r="Q1034" t="str">
            <v>Do Not Buy</v>
          </cell>
          <cell r="V1034" t="str">
            <v>Not present? Not in the db</v>
          </cell>
        </row>
        <row r="1035">
          <cell r="A1035" t="str">
            <v>Phlox divaricata</v>
          </cell>
          <cell r="B1035" t="str">
            <v>PHLDIV</v>
          </cell>
          <cell r="C1035" t="str">
            <v>WOODLAND PHLOX</v>
          </cell>
          <cell r="D1035" t="str">
            <v>Polemoniaceae</v>
          </cell>
          <cell r="E1035" t="str">
            <v>Perennial</v>
          </cell>
          <cell r="F1035" t="str">
            <v>forb</v>
          </cell>
          <cell r="G1035">
            <v>5</v>
          </cell>
          <cell r="H1035">
            <v>3</v>
          </cell>
          <cell r="I1035" t="str">
            <v>FACU</v>
          </cell>
          <cell r="J1035" t="str">
            <v/>
          </cell>
          <cell r="K1035">
            <v>210</v>
          </cell>
          <cell r="L1035"/>
          <cell r="M1035">
            <v>12500</v>
          </cell>
          <cell r="N1035" t="str">
            <v/>
          </cell>
          <cell r="O1035">
            <v>1.6799999999999999E-2</v>
          </cell>
          <cell r="P1035"/>
          <cell r="R1035" t="str">
            <v>U</v>
          </cell>
          <cell r="T1035" t="str">
            <v>NP?</v>
          </cell>
        </row>
        <row r="1036">
          <cell r="A1036" t="str">
            <v>Phlox glaberrima interior</v>
          </cell>
          <cell r="B1036" t="str">
            <v>PHLGLI</v>
          </cell>
          <cell r="C1036" t="str">
            <v>MARSH PHLOX</v>
          </cell>
          <cell r="D1036" t="str">
            <v>Polemoniaceae</v>
          </cell>
          <cell r="E1036" t="str">
            <v>Perennial</v>
          </cell>
          <cell r="F1036" t="str">
            <v>forb</v>
          </cell>
          <cell r="G1036">
            <v>8</v>
          </cell>
          <cell r="H1036">
            <v>-3</v>
          </cell>
          <cell r="I1036" t="str">
            <v>FACW</v>
          </cell>
          <cell r="J1036" t="str">
            <v/>
          </cell>
          <cell r="K1036">
            <v>240</v>
          </cell>
          <cell r="L1036"/>
          <cell r="M1036">
            <v>7200</v>
          </cell>
          <cell r="N1036" t="str">
            <v/>
          </cell>
          <cell r="O1036">
            <v>3.3333333333333333E-2</v>
          </cell>
          <cell r="P1036"/>
          <cell r="Q1036" t="str">
            <v>Do Not Buy?</v>
          </cell>
          <cell r="T1036" t="str">
            <v>NP - 200 mi</v>
          </cell>
          <cell r="V1036" t="str">
            <v>expensive seed, difficult to collect.  Local sources ?</v>
          </cell>
        </row>
        <row r="1037">
          <cell r="A1037" t="str">
            <v>Phlox maculata</v>
          </cell>
          <cell r="B1037" t="str">
            <v>PHLMAC</v>
          </cell>
          <cell r="C1037" t="str">
            <v>SWEET WILLIAM PHLOX</v>
          </cell>
          <cell r="D1037" t="str">
            <v>Polemoniaceae</v>
          </cell>
          <cell r="E1037" t="str">
            <v>Perennial</v>
          </cell>
          <cell r="F1037" t="str">
            <v>forb</v>
          </cell>
          <cell r="G1037">
            <v>10</v>
          </cell>
          <cell r="H1037">
            <v>-4</v>
          </cell>
          <cell r="I1037" t="str">
            <v>FACW+</v>
          </cell>
          <cell r="J1037" t="str">
            <v/>
          </cell>
          <cell r="K1037"/>
          <cell r="L1037" t="str">
            <v/>
          </cell>
          <cell r="M1037"/>
          <cell r="N1037" t="str">
            <v/>
          </cell>
          <cell r="O1037" t="e">
            <v>#DIV/0!</v>
          </cell>
          <cell r="P1037"/>
          <cell r="Q1037" t="str">
            <v>Do Not Buy</v>
          </cell>
          <cell r="V1037" t="str">
            <v>Not present? Not in the db</v>
          </cell>
        </row>
        <row r="1038">
          <cell r="A1038" t="str">
            <v>Phlox pilosa</v>
          </cell>
          <cell r="B1038" t="str">
            <v>PHLPIP</v>
          </cell>
          <cell r="C1038" t="str">
            <v>SAND PRAIRIE PHLOX</v>
          </cell>
          <cell r="D1038" t="str">
            <v>Polemoniaceae</v>
          </cell>
          <cell r="E1038" t="str">
            <v>Perennial</v>
          </cell>
          <cell r="F1038" t="str">
            <v>forb</v>
          </cell>
          <cell r="G1038">
            <v>7</v>
          </cell>
          <cell r="H1038">
            <v>1</v>
          </cell>
          <cell r="I1038" t="str">
            <v>FAC-</v>
          </cell>
          <cell r="J1038" t="str">
            <v/>
          </cell>
          <cell r="K1038">
            <v>140</v>
          </cell>
          <cell r="L1038"/>
          <cell r="M1038">
            <v>19000</v>
          </cell>
          <cell r="N1038" t="str">
            <v/>
          </cell>
          <cell r="O1038">
            <v>7.3684210526315788E-3</v>
          </cell>
          <cell r="P1038"/>
        </row>
        <row r="1039">
          <cell r="A1039" t="str">
            <v>Phlox pilosa fulgida</v>
          </cell>
          <cell r="B1039" t="str">
            <v>PHLPIF</v>
          </cell>
          <cell r="C1039" t="str">
            <v>PRAIRIE PHLOX</v>
          </cell>
          <cell r="D1039" t="str">
            <v>Polemoniaceae</v>
          </cell>
          <cell r="E1039" t="str">
            <v>Perennial</v>
          </cell>
          <cell r="F1039" t="str">
            <v>forb</v>
          </cell>
          <cell r="G1039">
            <v>7</v>
          </cell>
          <cell r="H1039">
            <v>-1</v>
          </cell>
          <cell r="I1039" t="str">
            <v>FAC+</v>
          </cell>
          <cell r="J1039" t="str">
            <v/>
          </cell>
          <cell r="K1039"/>
          <cell r="L1039" t="str">
            <v/>
          </cell>
          <cell r="M1039"/>
          <cell r="N1039" t="str">
            <v/>
          </cell>
          <cell r="O1039" t="e">
            <v>#DIV/0!</v>
          </cell>
          <cell r="P1039"/>
        </row>
        <row r="1040">
          <cell r="A1040" t="str">
            <v>Phryma leptostachya</v>
          </cell>
          <cell r="B1040" t="str">
            <v>PHRLEP</v>
          </cell>
          <cell r="C1040" t="str">
            <v>LOPSEED</v>
          </cell>
          <cell r="D1040" t="str">
            <v>Phrymaceae</v>
          </cell>
          <cell r="E1040" t="str">
            <v>Perennial</v>
          </cell>
          <cell r="F1040" t="str">
            <v>forb</v>
          </cell>
          <cell r="G1040">
            <v>4</v>
          </cell>
          <cell r="H1040">
            <v>5</v>
          </cell>
          <cell r="I1040" t="str">
            <v>UPL</v>
          </cell>
        </row>
        <row r="1041">
          <cell r="A1041" t="str">
            <v>Physalis heterophylla</v>
          </cell>
          <cell r="B1041" t="str">
            <v>PHYHET</v>
          </cell>
          <cell r="C1041" t="str">
            <v>CLAMMY GROUND CHERRY</v>
          </cell>
          <cell r="D1041" t="str">
            <v>Solanaceae</v>
          </cell>
          <cell r="E1041" t="str">
            <v>Perennial</v>
          </cell>
          <cell r="F1041" t="str">
            <v>forb</v>
          </cell>
          <cell r="G1041">
            <v>3</v>
          </cell>
          <cell r="H1041">
            <v>5</v>
          </cell>
          <cell r="I1041" t="str">
            <v>UPL</v>
          </cell>
        </row>
        <row r="1042">
          <cell r="A1042" t="str">
            <v>Physalis subglabrata</v>
          </cell>
          <cell r="B1042" t="str">
            <v>PHYSUB</v>
          </cell>
          <cell r="C1042" t="str">
            <v>TALL GROUND CHERRY</v>
          </cell>
          <cell r="D1042" t="str">
            <v>Solanaceae</v>
          </cell>
          <cell r="E1042" t="str">
            <v>Perennial</v>
          </cell>
          <cell r="F1042" t="str">
            <v>forb</v>
          </cell>
          <cell r="G1042">
            <v>0</v>
          </cell>
          <cell r="H1042">
            <v>5</v>
          </cell>
          <cell r="I1042" t="str">
            <v>UPL</v>
          </cell>
        </row>
        <row r="1043">
          <cell r="A1043" t="str">
            <v>Physalis virginiana</v>
          </cell>
          <cell r="B1043" t="str">
            <v>PHYVIG</v>
          </cell>
          <cell r="C1043" t="str">
            <v>LANCE-LEAVED GROUND CHERRY</v>
          </cell>
          <cell r="D1043" t="str">
            <v>Solanaceae</v>
          </cell>
          <cell r="E1043" t="str">
            <v>Perennial</v>
          </cell>
          <cell r="F1043" t="str">
            <v>forb</v>
          </cell>
          <cell r="G1043">
            <v>4</v>
          </cell>
          <cell r="H1043">
            <v>5</v>
          </cell>
          <cell r="I1043" t="str">
            <v>UPL</v>
          </cell>
        </row>
        <row r="1044">
          <cell r="A1044" t="str">
            <v>Physocarpus opulifolius</v>
          </cell>
          <cell r="B1044" t="str">
            <v>PHYOPU</v>
          </cell>
          <cell r="C1044" t="str">
            <v>NINEBARK</v>
          </cell>
          <cell r="D1044" t="str">
            <v>Rosaceae</v>
          </cell>
          <cell r="E1044" t="str">
            <v>Perennial</v>
          </cell>
          <cell r="F1044" t="str">
            <v>shrub</v>
          </cell>
          <cell r="G1044">
            <v>8</v>
          </cell>
          <cell r="H1044">
            <v>-2</v>
          </cell>
          <cell r="I1044" t="str">
            <v>FACW-</v>
          </cell>
          <cell r="J1044" t="str">
            <v>Physocarpus opulifolius</v>
          </cell>
          <cell r="K1044"/>
          <cell r="L1044" t="str">
            <v>no PM, JFN, TCN, Ion, PN, SS, Agr, Sp</v>
          </cell>
          <cell r="M1044"/>
          <cell r="N1044" t="str">
            <v/>
          </cell>
          <cell r="O1044" t="e">
            <v>#DIV/0!</v>
          </cell>
          <cell r="P1044"/>
          <cell r="R1044" t="str">
            <v>U</v>
          </cell>
        </row>
        <row r="1045">
          <cell r="A1045" t="str">
            <v>Physostegia virginiana</v>
          </cell>
          <cell r="B1045" t="str">
            <v>PHYVIV</v>
          </cell>
          <cell r="C1045" t="str">
            <v>OBEDIENT PLANT</v>
          </cell>
          <cell r="D1045" t="str">
            <v>Labiatae</v>
          </cell>
          <cell r="E1045" t="str">
            <v>Perennial</v>
          </cell>
          <cell r="F1045" t="str">
            <v>forb</v>
          </cell>
          <cell r="G1045">
            <v>6</v>
          </cell>
          <cell r="H1045">
            <v>-5</v>
          </cell>
          <cell r="I1045" t="str">
            <v>[OBL]</v>
          </cell>
          <cell r="J1045" t="str">
            <v/>
          </cell>
          <cell r="K1045">
            <v>50</v>
          </cell>
          <cell r="L1045"/>
          <cell r="M1045">
            <v>11000</v>
          </cell>
          <cell r="N1045" t="str">
            <v/>
          </cell>
          <cell r="O1045">
            <v>4.5454545454545452E-3</v>
          </cell>
          <cell r="P1045"/>
          <cell r="T1045" t="str">
            <v>NP?</v>
          </cell>
        </row>
        <row r="1046">
          <cell r="A1046" t="str">
            <v>Physostegia virginiana arenaria</v>
          </cell>
          <cell r="B1046" t="str">
            <v>PHYVIA</v>
          </cell>
          <cell r="C1046" t="str">
            <v>PRAIRIE OBEDIENT PLANT</v>
          </cell>
          <cell r="D1046" t="str">
            <v>Labiatae</v>
          </cell>
          <cell r="E1046" t="str">
            <v>Perennial</v>
          </cell>
          <cell r="F1046" t="str">
            <v>forb</v>
          </cell>
          <cell r="G1046">
            <v>6</v>
          </cell>
          <cell r="H1046">
            <v>5</v>
          </cell>
          <cell r="I1046" t="str">
            <v>[UPL]</v>
          </cell>
          <cell r="J1046" t="str">
            <v/>
          </cell>
          <cell r="K1046"/>
          <cell r="L1046" t="str">
            <v/>
          </cell>
          <cell r="M1046"/>
          <cell r="N1046" t="str">
            <v/>
          </cell>
          <cell r="O1046" t="e">
            <v>#DIV/0!</v>
          </cell>
          <cell r="P1046"/>
          <cell r="Q1046" t="str">
            <v>Do Not Buy</v>
          </cell>
          <cell r="V1046" t="str">
            <v>Not present? Not in the db</v>
          </cell>
        </row>
        <row r="1047">
          <cell r="A1047" t="str">
            <v>Physostegia virginiana speciosa</v>
          </cell>
          <cell r="B1047" t="str">
            <v>PHYVIS</v>
          </cell>
          <cell r="C1047" t="str">
            <v>SHOWY OBEDIENT PLANT</v>
          </cell>
          <cell r="D1047" t="str">
            <v>Labiatae</v>
          </cell>
          <cell r="E1047" t="str">
            <v>Perennial</v>
          </cell>
          <cell r="F1047" t="str">
            <v>forb</v>
          </cell>
          <cell r="G1047">
            <v>7</v>
          </cell>
          <cell r="H1047">
            <v>-3</v>
          </cell>
          <cell r="I1047" t="str">
            <v>[FACW]</v>
          </cell>
          <cell r="J1047" t="str">
            <v/>
          </cell>
          <cell r="K1047"/>
          <cell r="L1047" t="str">
            <v>no PM, JFN, TCN, Ion, PN, SS, Agr, Sp</v>
          </cell>
          <cell r="M1047"/>
          <cell r="N1047" t="str">
            <v/>
          </cell>
          <cell r="O1047" t="e">
            <v>#VALUE!</v>
          </cell>
          <cell r="P1047"/>
          <cell r="T1047" t="str">
            <v>NP?</v>
          </cell>
        </row>
        <row r="1048">
          <cell r="A1048" t="str">
            <v>Phytolacca americana</v>
          </cell>
          <cell r="B1048" t="str">
            <v>PHYAME</v>
          </cell>
          <cell r="C1048" t="str">
            <v>POKEWEED</v>
          </cell>
          <cell r="D1048" t="str">
            <v>Phytolaccaceae</v>
          </cell>
          <cell r="E1048" t="str">
            <v>Perennial</v>
          </cell>
          <cell r="F1048" t="str">
            <v>forb</v>
          </cell>
          <cell r="G1048">
            <v>1</v>
          </cell>
          <cell r="H1048">
            <v>1</v>
          </cell>
          <cell r="I1048" t="str">
            <v>FAC-</v>
          </cell>
        </row>
        <row r="1049">
          <cell r="A1049" t="str">
            <v>Pilea fontana</v>
          </cell>
          <cell r="B1049" t="str">
            <v>PILFON</v>
          </cell>
          <cell r="C1049" t="str">
            <v>BOG CLEARWEED</v>
          </cell>
          <cell r="D1049" t="str">
            <v>Urticaceae</v>
          </cell>
          <cell r="E1049" t="str">
            <v>Annual</v>
          </cell>
          <cell r="F1049" t="str">
            <v>forb</v>
          </cell>
          <cell r="G1049">
            <v>7</v>
          </cell>
          <cell r="H1049">
            <v>-3</v>
          </cell>
          <cell r="I1049" t="str">
            <v>FACW</v>
          </cell>
          <cell r="J1049" t="str">
            <v/>
          </cell>
          <cell r="K1049"/>
          <cell r="L1049" t="str">
            <v/>
          </cell>
          <cell r="M1049"/>
          <cell r="N1049" t="str">
            <v/>
          </cell>
          <cell r="O1049" t="e">
            <v>#DIV/0!</v>
          </cell>
          <cell r="P1049"/>
          <cell r="Q1049" t="str">
            <v>Do Not Buy</v>
          </cell>
        </row>
        <row r="1050">
          <cell r="A1050" t="str">
            <v>Pilea pumila</v>
          </cell>
          <cell r="B1050" t="str">
            <v>PILPUM</v>
          </cell>
          <cell r="C1050" t="str">
            <v>CLEARWEED</v>
          </cell>
          <cell r="D1050" t="str">
            <v>Urticaceae</v>
          </cell>
          <cell r="E1050" t="str">
            <v>Annual</v>
          </cell>
          <cell r="F1050" t="str">
            <v>forb</v>
          </cell>
          <cell r="G1050">
            <v>5</v>
          </cell>
          <cell r="H1050">
            <v>-3</v>
          </cell>
          <cell r="I1050" t="str">
            <v>FACW</v>
          </cell>
        </row>
        <row r="1051">
          <cell r="A1051" t="str">
            <v>Pinus banksiana</v>
          </cell>
          <cell r="B1051" t="str">
            <v>PINBAN</v>
          </cell>
          <cell r="C1051" t="str">
            <v>JACK PINE</v>
          </cell>
          <cell r="D1051" t="str">
            <v>Pinaceae</v>
          </cell>
          <cell r="E1051" t="str">
            <v>Perennial</v>
          </cell>
          <cell r="F1051" t="str">
            <v>tree</v>
          </cell>
          <cell r="G1051">
            <v>9</v>
          </cell>
          <cell r="H1051">
            <v>3</v>
          </cell>
          <cell r="I1051" t="str">
            <v>FACU</v>
          </cell>
          <cell r="J1051" t="str">
            <v/>
          </cell>
          <cell r="K1051"/>
          <cell r="L1051" t="str">
            <v/>
          </cell>
          <cell r="M1051"/>
          <cell r="N1051" t="str">
            <v/>
          </cell>
          <cell r="O1051" t="e">
            <v>#DIV/0!</v>
          </cell>
          <cell r="P1051"/>
        </row>
        <row r="1052">
          <cell r="A1052" t="str">
            <v>Pinus strobus</v>
          </cell>
          <cell r="B1052" t="str">
            <v>PINSTR</v>
          </cell>
          <cell r="C1052" t="str">
            <v>WHITE PINE</v>
          </cell>
          <cell r="D1052" t="str">
            <v>Pinaceae</v>
          </cell>
          <cell r="E1052" t="str">
            <v>Perennial</v>
          </cell>
          <cell r="F1052" t="str">
            <v>tree</v>
          </cell>
          <cell r="G1052">
            <v>9</v>
          </cell>
          <cell r="H1052">
            <v>3</v>
          </cell>
          <cell r="I1052" t="str">
            <v>FACU</v>
          </cell>
          <cell r="J1052" t="str">
            <v/>
          </cell>
          <cell r="K1052"/>
          <cell r="L1052" t="str">
            <v/>
          </cell>
          <cell r="M1052"/>
          <cell r="N1052" t="str">
            <v/>
          </cell>
          <cell r="O1052" t="e">
            <v>#DIV/0!</v>
          </cell>
          <cell r="P1052"/>
        </row>
        <row r="1053">
          <cell r="A1053" t="str">
            <v>Plantago aristata</v>
          </cell>
          <cell r="B1053" t="str">
            <v>PLAARI</v>
          </cell>
          <cell r="C1053" t="str">
            <v>POOR JOE</v>
          </cell>
          <cell r="D1053" t="str">
            <v>Plantaginaceae</v>
          </cell>
          <cell r="E1053" t="str">
            <v>Annual</v>
          </cell>
          <cell r="F1053" t="str">
            <v>forb</v>
          </cell>
          <cell r="G1053">
            <v>0</v>
          </cell>
          <cell r="H1053">
            <v>5</v>
          </cell>
          <cell r="I1053" t="str">
            <v>UPL</v>
          </cell>
        </row>
        <row r="1054">
          <cell r="A1054" t="str">
            <v>Plantago cordata</v>
          </cell>
          <cell r="B1054" t="str">
            <v>PLACOR</v>
          </cell>
          <cell r="C1054" t="str">
            <v>HEART-LEAVED PLANTAIN</v>
          </cell>
          <cell r="D1054" t="str">
            <v>Plantaginaceae</v>
          </cell>
          <cell r="E1054" t="str">
            <v>Perennial</v>
          </cell>
          <cell r="F1054" t="str">
            <v>forb</v>
          </cell>
          <cell r="G1054">
            <v>10</v>
          </cell>
          <cell r="H1054">
            <v>-5</v>
          </cell>
          <cell r="I1054" t="str">
            <v>OBL</v>
          </cell>
          <cell r="J1054" t="str">
            <v/>
          </cell>
          <cell r="K1054"/>
          <cell r="L1054" t="str">
            <v/>
          </cell>
          <cell r="M1054"/>
          <cell r="N1054" t="str">
            <v/>
          </cell>
          <cell r="O1054" t="e">
            <v>#DIV/0!</v>
          </cell>
          <cell r="P1054"/>
          <cell r="Q1054" t="str">
            <v>Do Not Buy</v>
          </cell>
          <cell r="R1054" t="str">
            <v>U</v>
          </cell>
          <cell r="V1054" t="str">
            <v>Ken source</v>
          </cell>
        </row>
        <row r="1055">
          <cell r="A1055" t="str">
            <v>Plantago rugelii</v>
          </cell>
          <cell r="B1055" t="str">
            <v>PLARUG</v>
          </cell>
          <cell r="C1055" t="str">
            <v>RED-STALKED PLANTAIN</v>
          </cell>
          <cell r="D1055" t="str">
            <v>Plantaginaceae</v>
          </cell>
          <cell r="E1055" t="str">
            <v>Annual</v>
          </cell>
          <cell r="F1055" t="str">
            <v>forb</v>
          </cell>
          <cell r="G1055">
            <v>0</v>
          </cell>
          <cell r="H1055">
            <v>0</v>
          </cell>
          <cell r="I1055" t="str">
            <v>FAC</v>
          </cell>
        </row>
        <row r="1056">
          <cell r="A1056" t="str">
            <v>Plantago virginica</v>
          </cell>
          <cell r="B1056" t="str">
            <v>PLAVIR</v>
          </cell>
          <cell r="C1056" t="str">
            <v>DWARF PLANTAIN</v>
          </cell>
          <cell r="D1056" t="str">
            <v>Plantaginaceae</v>
          </cell>
          <cell r="E1056" t="str">
            <v>Annual</v>
          </cell>
          <cell r="F1056" t="str">
            <v>forb</v>
          </cell>
          <cell r="G1056">
            <v>1</v>
          </cell>
          <cell r="H1056">
            <v>4</v>
          </cell>
          <cell r="I1056" t="str">
            <v>FACU-</v>
          </cell>
        </row>
        <row r="1057">
          <cell r="A1057" t="str">
            <v>Platanus occidentalis</v>
          </cell>
          <cell r="B1057" t="str">
            <v>PLAOCC</v>
          </cell>
          <cell r="C1057" t="str">
            <v>SYCAMORE</v>
          </cell>
          <cell r="D1057" t="str">
            <v>Platanaceae</v>
          </cell>
          <cell r="E1057" t="str">
            <v>Perennial</v>
          </cell>
          <cell r="F1057" t="str">
            <v>tree</v>
          </cell>
          <cell r="G1057">
            <v>9</v>
          </cell>
          <cell r="H1057">
            <v>-3</v>
          </cell>
          <cell r="I1057" t="str">
            <v>FACW</v>
          </cell>
          <cell r="J1057" t="str">
            <v/>
          </cell>
          <cell r="K1057"/>
          <cell r="L1057" t="str">
            <v/>
          </cell>
          <cell r="M1057"/>
          <cell r="N1057" t="str">
            <v/>
          </cell>
          <cell r="O1057" t="e">
            <v>#DIV/0!</v>
          </cell>
          <cell r="P1057"/>
          <cell r="Q1057" t="str">
            <v>Do Not Buy?</v>
          </cell>
          <cell r="V1057" t="str">
            <v>Not present? Not in the db</v>
          </cell>
        </row>
        <row r="1058">
          <cell r="A1058" t="str">
            <v>Poa alsodes</v>
          </cell>
          <cell r="B1058" t="str">
            <v>POAALS</v>
          </cell>
          <cell r="C1058" t="str">
            <v>GROVE BLUE GRASS</v>
          </cell>
          <cell r="D1058" t="str">
            <v>Gramineae</v>
          </cell>
          <cell r="E1058" t="str">
            <v>Perennial</v>
          </cell>
          <cell r="F1058" t="str">
            <v>grass</v>
          </cell>
          <cell r="G1058">
            <v>10</v>
          </cell>
          <cell r="H1058">
            <v>-2</v>
          </cell>
          <cell r="I1058" t="str">
            <v>FACW-</v>
          </cell>
          <cell r="J1058" t="str">
            <v>Poa alsodes</v>
          </cell>
          <cell r="K1058"/>
          <cell r="L1058" t="str">
            <v/>
          </cell>
          <cell r="M1058"/>
          <cell r="N1058" t="str">
            <v/>
          </cell>
          <cell r="O1058" t="e">
            <v>#DIV/0!</v>
          </cell>
          <cell r="P1058"/>
          <cell r="Q1058" t="str">
            <v>Do Not Buy</v>
          </cell>
          <cell r="R1058" t="str">
            <v>U</v>
          </cell>
        </row>
        <row r="1059">
          <cell r="A1059" t="str">
            <v>Poa languida</v>
          </cell>
          <cell r="B1059" t="str">
            <v>POALAN</v>
          </cell>
          <cell r="C1059" t="str">
            <v>WEAK BLUE GRASS</v>
          </cell>
          <cell r="D1059" t="str">
            <v>Gramineae</v>
          </cell>
          <cell r="E1059" t="str">
            <v>Perennial</v>
          </cell>
          <cell r="F1059" t="str">
            <v>grass</v>
          </cell>
          <cell r="G1059">
            <v>10</v>
          </cell>
          <cell r="H1059">
            <v>5</v>
          </cell>
          <cell r="I1059" t="str">
            <v>UPL</v>
          </cell>
          <cell r="J1059" t="str">
            <v/>
          </cell>
          <cell r="K1059"/>
          <cell r="L1059" t="str">
            <v/>
          </cell>
          <cell r="M1059"/>
          <cell r="N1059" t="str">
            <v/>
          </cell>
          <cell r="O1059" t="e">
            <v>#DIV/0!</v>
          </cell>
          <cell r="P1059"/>
          <cell r="Q1059" t="str">
            <v>Do Not Buy</v>
          </cell>
          <cell r="V1059" t="str">
            <v>Not present? Not in the db</v>
          </cell>
        </row>
        <row r="1060">
          <cell r="A1060" t="str">
            <v>Poa paludigena</v>
          </cell>
          <cell r="B1060" t="str">
            <v>POAPAD</v>
          </cell>
          <cell r="C1060" t="str">
            <v>BOG BLUE GRASS</v>
          </cell>
          <cell r="D1060" t="str">
            <v>Gramineae</v>
          </cell>
          <cell r="E1060" t="str">
            <v>Perennial</v>
          </cell>
          <cell r="F1060" t="str">
            <v>grass</v>
          </cell>
          <cell r="G1060">
            <v>10</v>
          </cell>
          <cell r="H1060">
            <v>-5</v>
          </cell>
          <cell r="I1060" t="str">
            <v>OBL</v>
          </cell>
          <cell r="J1060" t="str">
            <v/>
          </cell>
          <cell r="K1060"/>
          <cell r="L1060" t="str">
            <v/>
          </cell>
          <cell r="M1060"/>
          <cell r="N1060" t="str">
            <v/>
          </cell>
          <cell r="O1060" t="e">
            <v>#DIV/0!</v>
          </cell>
          <cell r="P1060"/>
          <cell r="Q1060" t="str">
            <v>Do Not Buy</v>
          </cell>
        </row>
        <row r="1061">
          <cell r="A1061" t="str">
            <v>Poa palustris</v>
          </cell>
          <cell r="B1061" t="str">
            <v>POAPAS</v>
          </cell>
          <cell r="C1061" t="str">
            <v>MARSH BLUE GRASS</v>
          </cell>
          <cell r="D1061" t="str">
            <v>Gramineae</v>
          </cell>
          <cell r="E1061" t="str">
            <v>Perennial</v>
          </cell>
          <cell r="F1061" t="str">
            <v>grass</v>
          </cell>
          <cell r="G1061">
            <v>9</v>
          </cell>
          <cell r="H1061">
            <v>-4</v>
          </cell>
          <cell r="I1061" t="str">
            <v>FACW+</v>
          </cell>
          <cell r="J1061" t="str">
            <v/>
          </cell>
          <cell r="K1061"/>
          <cell r="L1061" t="str">
            <v/>
          </cell>
          <cell r="M1061"/>
          <cell r="N1061" t="str">
            <v/>
          </cell>
          <cell r="O1061" t="e">
            <v>#DIV/0!</v>
          </cell>
          <cell r="P1061"/>
        </row>
        <row r="1062">
          <cell r="A1062" t="str">
            <v>Poa sylvestris</v>
          </cell>
          <cell r="B1062" t="str">
            <v>POASYL</v>
          </cell>
          <cell r="C1062" t="str">
            <v>WOODLAND BLUE GRASS</v>
          </cell>
          <cell r="D1062" t="str">
            <v>Gramineae</v>
          </cell>
          <cell r="E1062" t="str">
            <v>Perennial</v>
          </cell>
          <cell r="F1062" t="str">
            <v>grass</v>
          </cell>
          <cell r="G1062">
            <v>10</v>
          </cell>
          <cell r="H1062">
            <v>0</v>
          </cell>
          <cell r="I1062" t="str">
            <v>FAC</v>
          </cell>
          <cell r="J1062" t="str">
            <v/>
          </cell>
          <cell r="K1062"/>
          <cell r="L1062" t="str">
            <v/>
          </cell>
          <cell r="M1062"/>
          <cell r="N1062" t="str">
            <v/>
          </cell>
          <cell r="O1062" t="e">
            <v>#DIV/0!</v>
          </cell>
          <cell r="P1062"/>
        </row>
        <row r="1063">
          <cell r="A1063" t="str">
            <v>Podophyllum peltatum</v>
          </cell>
          <cell r="B1063" t="str">
            <v>PODPEL</v>
          </cell>
          <cell r="C1063" t="str">
            <v>MAY APPLE</v>
          </cell>
          <cell r="D1063" t="str">
            <v>Berberidaceae</v>
          </cell>
          <cell r="E1063" t="str">
            <v>Perennial</v>
          </cell>
          <cell r="F1063" t="str">
            <v>forb</v>
          </cell>
          <cell r="G1063">
            <v>4</v>
          </cell>
          <cell r="H1063">
            <v>3</v>
          </cell>
          <cell r="I1063" t="str">
            <v>FACU</v>
          </cell>
          <cell r="P1063" t="str">
            <v>Recalcitrant</v>
          </cell>
        </row>
        <row r="1064">
          <cell r="A1064" t="str">
            <v>Pogonia ophioglossoides</v>
          </cell>
          <cell r="B1064" t="str">
            <v>POGOPH</v>
          </cell>
          <cell r="C1064" t="str">
            <v>SNAKE-MOUTH ORCHID</v>
          </cell>
          <cell r="D1064" t="str">
            <v>Orchidaceae</v>
          </cell>
          <cell r="E1064" t="str">
            <v>Perennial</v>
          </cell>
          <cell r="F1064" t="str">
            <v>forb</v>
          </cell>
          <cell r="G1064">
            <v>10</v>
          </cell>
          <cell r="H1064">
            <v>-5</v>
          </cell>
          <cell r="I1064" t="str">
            <v>OBL</v>
          </cell>
          <cell r="J1064" t="str">
            <v/>
          </cell>
          <cell r="K1064"/>
          <cell r="L1064" t="str">
            <v/>
          </cell>
          <cell r="M1064"/>
          <cell r="N1064" t="str">
            <v/>
          </cell>
          <cell r="O1064" t="e">
            <v>#DIV/0!</v>
          </cell>
          <cell r="P1064"/>
          <cell r="Q1064" t="str">
            <v>Do Not Buy</v>
          </cell>
          <cell r="V1064" t="str">
            <v>Orchid</v>
          </cell>
        </row>
        <row r="1065">
          <cell r="A1065" t="str">
            <v>Polanisia graveolens</v>
          </cell>
          <cell r="B1065" t="str">
            <v>POLGRA</v>
          </cell>
          <cell r="C1065" t="str">
            <v>CLAMMY WEED</v>
          </cell>
          <cell r="D1065" t="str">
            <v>Capparidaceae</v>
          </cell>
          <cell r="E1065" t="str">
            <v>Annual</v>
          </cell>
          <cell r="F1065" t="str">
            <v>forb</v>
          </cell>
          <cell r="G1065">
            <v>0</v>
          </cell>
          <cell r="H1065">
            <v>5</v>
          </cell>
          <cell r="I1065" t="str">
            <v>UPL</v>
          </cell>
        </row>
        <row r="1066">
          <cell r="A1066" t="str">
            <v>Polemonium reptans</v>
          </cell>
          <cell r="B1066" t="str">
            <v>POLREP</v>
          </cell>
          <cell r="C1066" t="str">
            <v>JACOB'S LADDER</v>
          </cell>
          <cell r="D1066" t="str">
            <v>Polemoniaceae</v>
          </cell>
          <cell r="E1066" t="str">
            <v>Perennial</v>
          </cell>
          <cell r="F1066" t="str">
            <v>forb</v>
          </cell>
          <cell r="G1066">
            <v>5</v>
          </cell>
          <cell r="H1066">
            <v>0</v>
          </cell>
          <cell r="I1066" t="str">
            <v>FAC</v>
          </cell>
          <cell r="J1066" t="str">
            <v/>
          </cell>
          <cell r="K1066">
            <v>80</v>
          </cell>
          <cell r="L1066"/>
          <cell r="M1066">
            <v>18000</v>
          </cell>
          <cell r="N1066" t="str">
            <v/>
          </cell>
          <cell r="O1066">
            <v>4.4444444444444444E-3</v>
          </cell>
          <cell r="P1066" t="str">
            <v>Recalcitrant?</v>
          </cell>
          <cell r="Q1066" t="str">
            <v>Do Not Buy?</v>
          </cell>
          <cell r="R1066" t="str">
            <v>U</v>
          </cell>
          <cell r="T1066" t="str">
            <v>NP</v>
          </cell>
          <cell r="V1066" t="str">
            <v>wild pop available</v>
          </cell>
        </row>
        <row r="1067">
          <cell r="A1067" t="str">
            <v>Polygala cruciata aquilonia</v>
          </cell>
          <cell r="B1067" t="str">
            <v>POLCRA</v>
          </cell>
          <cell r="C1067" t="str">
            <v>CROSS MILKWORT</v>
          </cell>
          <cell r="D1067" t="str">
            <v>Polygalaceae</v>
          </cell>
          <cell r="E1067" t="str">
            <v>Annual</v>
          </cell>
          <cell r="F1067" t="str">
            <v>forb</v>
          </cell>
          <cell r="G1067">
            <v>10</v>
          </cell>
          <cell r="H1067">
            <v>-4</v>
          </cell>
          <cell r="I1067" t="str">
            <v>FACW+</v>
          </cell>
          <cell r="J1067" t="str">
            <v/>
          </cell>
          <cell r="K1067"/>
          <cell r="L1067" t="str">
            <v/>
          </cell>
          <cell r="M1067"/>
          <cell r="N1067" t="str">
            <v/>
          </cell>
          <cell r="O1067" t="e">
            <v>#DIV/0!</v>
          </cell>
          <cell r="P1067"/>
          <cell r="Q1067" t="str">
            <v>Do Not Buy</v>
          </cell>
          <cell r="V1067" t="str">
            <v>Not present? Not in the db</v>
          </cell>
        </row>
        <row r="1068">
          <cell r="A1068" t="str">
            <v>Polygala incarnata</v>
          </cell>
          <cell r="B1068" t="str">
            <v>POLINC</v>
          </cell>
          <cell r="C1068" t="str">
            <v>PINK MILKWORT</v>
          </cell>
          <cell r="D1068" t="str">
            <v>Polygalaceae</v>
          </cell>
          <cell r="E1068" t="str">
            <v>Annual</v>
          </cell>
          <cell r="F1068" t="str">
            <v>forb</v>
          </cell>
          <cell r="G1068">
            <v>10</v>
          </cell>
          <cell r="H1068">
            <v>4</v>
          </cell>
          <cell r="I1068" t="str">
            <v>FACU-</v>
          </cell>
          <cell r="J1068" t="str">
            <v/>
          </cell>
          <cell r="K1068"/>
          <cell r="L1068" t="str">
            <v/>
          </cell>
          <cell r="M1068"/>
          <cell r="N1068" t="str">
            <v/>
          </cell>
          <cell r="O1068" t="e">
            <v>#DIV/0!</v>
          </cell>
          <cell r="P1068"/>
          <cell r="Q1068" t="str">
            <v>Do Not Buy</v>
          </cell>
          <cell r="V1068" t="str">
            <v>Not present? Not in the db</v>
          </cell>
        </row>
        <row r="1069">
          <cell r="A1069" t="str">
            <v>Polygala paucifolia</v>
          </cell>
          <cell r="B1069" t="str">
            <v>POLPAU</v>
          </cell>
          <cell r="C1069" t="str">
            <v>FLOWERING WINTERGREEN</v>
          </cell>
          <cell r="D1069" t="str">
            <v>Polygalaceae</v>
          </cell>
          <cell r="E1069" t="str">
            <v>Perennial</v>
          </cell>
          <cell r="F1069" t="str">
            <v>forb</v>
          </cell>
          <cell r="G1069">
            <v>10</v>
          </cell>
          <cell r="H1069">
            <v>3</v>
          </cell>
          <cell r="I1069" t="str">
            <v>FACU</v>
          </cell>
          <cell r="J1069" t="str">
            <v/>
          </cell>
          <cell r="K1069"/>
          <cell r="L1069" t="str">
            <v/>
          </cell>
          <cell r="M1069"/>
          <cell r="N1069" t="str">
            <v/>
          </cell>
          <cell r="O1069" t="e">
            <v>#DIV/0!</v>
          </cell>
          <cell r="P1069"/>
          <cell r="Q1069" t="str">
            <v>Do Not Buy</v>
          </cell>
          <cell r="V1069" t="str">
            <v>Not present? Not in the db</v>
          </cell>
        </row>
        <row r="1070">
          <cell r="A1070" t="str">
            <v>Polygala polygama obtusata</v>
          </cell>
          <cell r="B1070" t="str">
            <v>POLPOO</v>
          </cell>
          <cell r="C1070" t="str">
            <v>PURPLE MILKWORT</v>
          </cell>
          <cell r="D1070" t="str">
            <v>Polygalaceae</v>
          </cell>
          <cell r="E1070" t="str">
            <v>Biennial</v>
          </cell>
          <cell r="F1070" t="str">
            <v>forb</v>
          </cell>
          <cell r="G1070">
            <v>9</v>
          </cell>
          <cell r="H1070">
            <v>4</v>
          </cell>
          <cell r="I1070" t="str">
            <v>FACU-</v>
          </cell>
          <cell r="J1070" t="str">
            <v/>
          </cell>
          <cell r="K1070"/>
          <cell r="L1070" t="str">
            <v/>
          </cell>
          <cell r="M1070"/>
          <cell r="N1070" t="str">
            <v/>
          </cell>
          <cell r="O1070" t="e">
            <v>#DIV/0!</v>
          </cell>
          <cell r="P1070"/>
          <cell r="Q1070" t="str">
            <v>Do Not Buy</v>
          </cell>
        </row>
        <row r="1071">
          <cell r="A1071" t="str">
            <v>Polygala sanguinea</v>
          </cell>
          <cell r="B1071" t="str">
            <v>POLSAN</v>
          </cell>
          <cell r="C1071" t="str">
            <v>FIELD MILKWORT</v>
          </cell>
          <cell r="D1071" t="str">
            <v>Polygalaceae</v>
          </cell>
          <cell r="E1071" t="str">
            <v>Annual</v>
          </cell>
          <cell r="F1071" t="str">
            <v>forb</v>
          </cell>
          <cell r="G1071">
            <v>6</v>
          </cell>
          <cell r="H1071">
            <v>3</v>
          </cell>
          <cell r="I1071" t="str">
            <v>FACU</v>
          </cell>
          <cell r="J1071" t="str">
            <v/>
          </cell>
          <cell r="K1071"/>
          <cell r="L1071" t="str">
            <v/>
          </cell>
          <cell r="M1071"/>
          <cell r="N1071" t="str">
            <v/>
          </cell>
          <cell r="O1071" t="e">
            <v>#DIV/0!</v>
          </cell>
          <cell r="P1071"/>
          <cell r="Q1071" t="str">
            <v>Do Not Buy</v>
          </cell>
        </row>
        <row r="1072">
          <cell r="A1072" t="str">
            <v>Polygala senega</v>
          </cell>
          <cell r="B1072" t="str">
            <v>POLSES</v>
          </cell>
          <cell r="C1072" t="str">
            <v>SENECA SNAKEROOT</v>
          </cell>
          <cell r="D1072" t="str">
            <v>Polygalaceae</v>
          </cell>
          <cell r="E1072" t="str">
            <v>Perennial</v>
          </cell>
          <cell r="F1072" t="str">
            <v>forb</v>
          </cell>
          <cell r="G1072">
            <v>8</v>
          </cell>
          <cell r="H1072">
            <v>3</v>
          </cell>
          <cell r="I1072" t="str">
            <v>FACU</v>
          </cell>
          <cell r="J1072" t="str">
            <v/>
          </cell>
          <cell r="K1072"/>
          <cell r="L1072" t="str">
            <v/>
          </cell>
          <cell r="M1072">
            <v>21000</v>
          </cell>
          <cell r="N1072" t="str">
            <v>estimated</v>
          </cell>
          <cell r="O1072">
            <v>0</v>
          </cell>
          <cell r="P1072"/>
          <cell r="Q1072" t="str">
            <v>Do Not Buy</v>
          </cell>
          <cell r="R1072" t="str">
            <v>U</v>
          </cell>
          <cell r="S1072" t="str">
            <v>UH</v>
          </cell>
        </row>
        <row r="1073">
          <cell r="A1073" t="str">
            <v>Polygala verticillata</v>
          </cell>
          <cell r="B1073" t="str">
            <v>POLVEV</v>
          </cell>
          <cell r="C1073" t="str">
            <v>TALL WHORLED MILKWORT</v>
          </cell>
          <cell r="D1073" t="str">
            <v>Polygalaceae</v>
          </cell>
          <cell r="E1073" t="str">
            <v>Annual</v>
          </cell>
          <cell r="F1073" t="str">
            <v>forb</v>
          </cell>
          <cell r="G1073">
            <v>9</v>
          </cell>
          <cell r="H1073">
            <v>5</v>
          </cell>
          <cell r="I1073" t="str">
            <v>UPL</v>
          </cell>
          <cell r="J1073" t="str">
            <v/>
          </cell>
          <cell r="K1073"/>
          <cell r="L1073" t="str">
            <v/>
          </cell>
          <cell r="M1073"/>
          <cell r="N1073" t="str">
            <v/>
          </cell>
          <cell r="O1073" t="e">
            <v>#DIV/0!</v>
          </cell>
          <cell r="P1073"/>
          <cell r="Q1073" t="str">
            <v>Do Not Buy</v>
          </cell>
        </row>
        <row r="1074">
          <cell r="A1074" t="str">
            <v>Polygala verticillata isocycla</v>
          </cell>
          <cell r="B1074" t="str">
            <v>POLVEI</v>
          </cell>
          <cell r="C1074" t="str">
            <v>SHORT WHORLED MILKWORT</v>
          </cell>
          <cell r="D1074" t="str">
            <v>Polygalaceae</v>
          </cell>
          <cell r="E1074" t="str">
            <v>Annual</v>
          </cell>
          <cell r="F1074" t="str">
            <v>forb</v>
          </cell>
          <cell r="G1074">
            <v>7</v>
          </cell>
          <cell r="H1074">
            <v>5</v>
          </cell>
          <cell r="I1074" t="str">
            <v>UPL</v>
          </cell>
          <cell r="J1074" t="str">
            <v/>
          </cell>
          <cell r="K1074"/>
          <cell r="L1074" t="str">
            <v/>
          </cell>
          <cell r="M1074"/>
          <cell r="N1074" t="str">
            <v/>
          </cell>
          <cell r="O1074" t="e">
            <v>#DIV/0!</v>
          </cell>
          <cell r="P1074"/>
          <cell r="Q1074" t="str">
            <v>Do Not Buy</v>
          </cell>
          <cell r="V1074" t="str">
            <v>Not present? Not in the db</v>
          </cell>
        </row>
        <row r="1075">
          <cell r="A1075" t="str">
            <v>Polygonatum canaliculatum</v>
          </cell>
          <cell r="B1075" t="str">
            <v>POLCAL</v>
          </cell>
          <cell r="C1075" t="str">
            <v>SMOOTH SOLOMON'S SEAL</v>
          </cell>
          <cell r="D1075" t="str">
            <v>Liliaceae</v>
          </cell>
          <cell r="E1075" t="str">
            <v>Perennial</v>
          </cell>
          <cell r="F1075" t="str">
            <v>forb</v>
          </cell>
          <cell r="G1075">
            <v>3</v>
          </cell>
          <cell r="H1075">
            <v>3</v>
          </cell>
          <cell r="I1075" t="str">
            <v>FACU</v>
          </cell>
          <cell r="P1075" t="str">
            <v>Recalcitrant</v>
          </cell>
        </row>
        <row r="1076">
          <cell r="A1076" t="str">
            <v>Polygonatum pubescens</v>
          </cell>
          <cell r="B1076" t="str">
            <v>POLPUB</v>
          </cell>
          <cell r="C1076" t="str">
            <v>DOWNY SOLOMON'S SEAL</v>
          </cell>
          <cell r="D1076" t="str">
            <v>Liliaceae</v>
          </cell>
          <cell r="E1076" t="str">
            <v>Perennial</v>
          </cell>
          <cell r="F1076" t="str">
            <v>forb</v>
          </cell>
          <cell r="G1076">
            <v>7</v>
          </cell>
          <cell r="H1076">
            <v>5</v>
          </cell>
          <cell r="I1076" t="str">
            <v>UPL</v>
          </cell>
          <cell r="J1076" t="str">
            <v>Polygonatum pubescens</v>
          </cell>
          <cell r="K1076"/>
          <cell r="L1076" t="str">
            <v>no PM, JFN, TCN, Ion, PN, SS, Agr, Sp</v>
          </cell>
          <cell r="M1076"/>
          <cell r="N1076" t="str">
            <v/>
          </cell>
          <cell r="O1076" t="e">
            <v>#DIV/0!</v>
          </cell>
          <cell r="P1076"/>
          <cell r="Q1076" t="str">
            <v>Do Not Buy</v>
          </cell>
          <cell r="R1076" t="str">
            <v>U</v>
          </cell>
          <cell r="T1076" t="str">
            <v>NP</v>
          </cell>
        </row>
        <row r="1077">
          <cell r="A1077" t="str">
            <v>Polygonella articulata</v>
          </cell>
          <cell r="B1077" t="str">
            <v>POLART</v>
          </cell>
          <cell r="C1077" t="str">
            <v>JOINTWEED</v>
          </cell>
          <cell r="D1077" t="str">
            <v>Polygonaceae</v>
          </cell>
          <cell r="E1077" t="str">
            <v>Annual</v>
          </cell>
          <cell r="F1077" t="str">
            <v>forb</v>
          </cell>
          <cell r="G1077">
            <v>10</v>
          </cell>
          <cell r="H1077">
            <v>5</v>
          </cell>
          <cell r="I1077" t="str">
            <v>UPL</v>
          </cell>
          <cell r="J1077" t="str">
            <v/>
          </cell>
          <cell r="K1077"/>
          <cell r="L1077" t="str">
            <v/>
          </cell>
          <cell r="M1077"/>
          <cell r="N1077" t="str">
            <v/>
          </cell>
          <cell r="O1077" t="e">
            <v>#DIV/0!</v>
          </cell>
          <cell r="P1077"/>
          <cell r="Q1077" t="str">
            <v>Do Not Buy</v>
          </cell>
          <cell r="V1077" t="str">
            <v>Not present? Not in the db</v>
          </cell>
        </row>
        <row r="1078">
          <cell r="A1078" t="str">
            <v>Polygonum achoreum</v>
          </cell>
          <cell r="B1078" t="str">
            <v>POLACH</v>
          </cell>
          <cell r="C1078" t="str">
            <v>BEAK-SEEDED KNOTWEED</v>
          </cell>
          <cell r="D1078" t="str">
            <v>Polygonaceae</v>
          </cell>
          <cell r="E1078" t="str">
            <v>Annual</v>
          </cell>
          <cell r="F1078" t="str">
            <v>forb</v>
          </cell>
          <cell r="G1078">
            <v>0</v>
          </cell>
          <cell r="H1078">
            <v>0</v>
          </cell>
          <cell r="I1078" t="str">
            <v>FAC</v>
          </cell>
        </row>
        <row r="1079">
          <cell r="A1079" t="str">
            <v>Polygonum amphibium stipulaceum</v>
          </cell>
          <cell r="B1079" t="str">
            <v>POLAMS</v>
          </cell>
          <cell r="C1079" t="str">
            <v>WATER KNOTWEED</v>
          </cell>
          <cell r="D1079" t="str">
            <v>Polygonaceae</v>
          </cell>
          <cell r="E1079" t="str">
            <v>Perennial</v>
          </cell>
          <cell r="F1079" t="str">
            <v>forb</v>
          </cell>
          <cell r="G1079">
            <v>4</v>
          </cell>
          <cell r="H1079">
            <v>-5</v>
          </cell>
          <cell r="I1079" t="str">
            <v>OBL</v>
          </cell>
        </row>
        <row r="1080">
          <cell r="A1080" t="str">
            <v>Polygonum arifolium pubescens</v>
          </cell>
          <cell r="B1080" t="str">
            <v>POLARP</v>
          </cell>
          <cell r="C1080" t="str">
            <v>HALBERD-LEAVED TEAR-THUMB</v>
          </cell>
          <cell r="D1080" t="str">
            <v>Polygonaceae</v>
          </cell>
          <cell r="E1080" t="str">
            <v>Annual</v>
          </cell>
          <cell r="F1080" t="str">
            <v>forb</v>
          </cell>
          <cell r="G1080">
            <v>9</v>
          </cell>
          <cell r="H1080">
            <v>-5</v>
          </cell>
          <cell r="I1080" t="str">
            <v>OBL</v>
          </cell>
          <cell r="J1080" t="str">
            <v/>
          </cell>
          <cell r="K1080"/>
          <cell r="L1080" t="str">
            <v/>
          </cell>
          <cell r="M1080"/>
          <cell r="N1080" t="str">
            <v/>
          </cell>
          <cell r="O1080" t="e">
            <v>#DIV/0!</v>
          </cell>
          <cell r="P1080"/>
          <cell r="Q1080" t="str">
            <v>Do Not Buy</v>
          </cell>
          <cell r="V1080" t="str">
            <v>Not present? Not in the db</v>
          </cell>
        </row>
        <row r="1081">
          <cell r="A1081" t="str">
            <v>Polygonum buxiforme</v>
          </cell>
          <cell r="B1081" t="str">
            <v>POLBUX</v>
          </cell>
          <cell r="C1081" t="str">
            <v>BOXWOOD KNOTWEED</v>
          </cell>
          <cell r="D1081" t="str">
            <v>Polygonaceae</v>
          </cell>
          <cell r="E1081" t="str">
            <v>Annual</v>
          </cell>
          <cell r="F1081" t="str">
            <v>forb</v>
          </cell>
          <cell r="G1081">
            <v>0</v>
          </cell>
          <cell r="H1081">
            <v>5</v>
          </cell>
          <cell r="I1081" t="str">
            <v>UPL</v>
          </cell>
        </row>
        <row r="1082">
          <cell r="A1082" t="str">
            <v>Polygonum careyi</v>
          </cell>
          <cell r="B1082" t="str">
            <v>POLCAR</v>
          </cell>
          <cell r="C1082" t="str">
            <v>CAREY'S HEARTSEASE</v>
          </cell>
          <cell r="D1082" t="str">
            <v>Polygonaceae</v>
          </cell>
          <cell r="E1082" t="str">
            <v>Annual</v>
          </cell>
          <cell r="F1082" t="str">
            <v>forb</v>
          </cell>
          <cell r="G1082">
            <v>9</v>
          </cell>
          <cell r="H1082">
            <v>-4</v>
          </cell>
          <cell r="I1082" t="str">
            <v>FACW+</v>
          </cell>
          <cell r="J1082" t="str">
            <v/>
          </cell>
          <cell r="K1082"/>
          <cell r="L1082" t="str">
            <v/>
          </cell>
          <cell r="M1082"/>
          <cell r="N1082" t="str">
            <v/>
          </cell>
          <cell r="O1082" t="e">
            <v>#DIV/0!</v>
          </cell>
          <cell r="P1082"/>
          <cell r="Q1082" t="str">
            <v>Do Not Buy</v>
          </cell>
          <cell r="V1082" t="str">
            <v>Not present? Not in the db</v>
          </cell>
        </row>
        <row r="1083">
          <cell r="A1083" t="str">
            <v>Polygonum coccineum</v>
          </cell>
          <cell r="B1083" t="str">
            <v>POLCOC</v>
          </cell>
          <cell r="C1083" t="str">
            <v>WATER HEARTSEASE</v>
          </cell>
          <cell r="D1083" t="str">
            <v>Polygonaceae</v>
          </cell>
          <cell r="E1083" t="str">
            <v>Perennial</v>
          </cell>
          <cell r="F1083" t="str">
            <v>forb</v>
          </cell>
          <cell r="G1083">
            <v>4</v>
          </cell>
          <cell r="H1083">
            <v>-5</v>
          </cell>
          <cell r="I1083" t="str">
            <v>OBL</v>
          </cell>
        </row>
        <row r="1084">
          <cell r="A1084" t="str">
            <v>Polygonum erectum</v>
          </cell>
          <cell r="B1084" t="str">
            <v>POLERE</v>
          </cell>
          <cell r="C1084" t="str">
            <v>ERECT KNOTWEED</v>
          </cell>
          <cell r="D1084" t="str">
            <v>Polygonaceae</v>
          </cell>
          <cell r="E1084" t="str">
            <v>Annual</v>
          </cell>
          <cell r="F1084" t="str">
            <v>forb</v>
          </cell>
          <cell r="G1084">
            <v>2</v>
          </cell>
          <cell r="H1084">
            <v>3</v>
          </cell>
          <cell r="I1084" t="str">
            <v>FACU</v>
          </cell>
        </row>
        <row r="1085">
          <cell r="A1085" t="str">
            <v>Polygonum hydropiper</v>
          </cell>
          <cell r="B1085" t="str">
            <v>POLHYR</v>
          </cell>
          <cell r="C1085" t="str">
            <v>WATER PEPPER</v>
          </cell>
          <cell r="D1085" t="str">
            <v>Polygonaceae</v>
          </cell>
          <cell r="E1085" t="str">
            <v>Annual</v>
          </cell>
          <cell r="F1085" t="str">
            <v>forb</v>
          </cell>
          <cell r="G1085">
            <v>2</v>
          </cell>
          <cell r="H1085">
            <v>-3</v>
          </cell>
          <cell r="I1085" t="str">
            <v>FACW</v>
          </cell>
        </row>
        <row r="1086">
          <cell r="A1086" t="str">
            <v>Polygonum hydropiperoides</v>
          </cell>
          <cell r="B1086" t="str">
            <v>POLHYS</v>
          </cell>
          <cell r="C1086" t="str">
            <v>MILD WATER PEPPER</v>
          </cell>
          <cell r="D1086" t="str">
            <v>Polygonaceae</v>
          </cell>
          <cell r="E1086" t="str">
            <v>Perennial</v>
          </cell>
          <cell r="F1086" t="str">
            <v>forb</v>
          </cell>
          <cell r="G1086">
            <v>7</v>
          </cell>
          <cell r="H1086">
            <v>-5</v>
          </cell>
          <cell r="I1086" t="str">
            <v>OBL</v>
          </cell>
          <cell r="J1086" t="str">
            <v/>
          </cell>
          <cell r="K1086"/>
          <cell r="L1086" t="str">
            <v/>
          </cell>
          <cell r="M1086"/>
          <cell r="N1086" t="str">
            <v/>
          </cell>
          <cell r="O1086" t="e">
            <v>#DIV/0!</v>
          </cell>
          <cell r="P1086"/>
        </row>
        <row r="1087">
          <cell r="A1087" t="str">
            <v>Polygonum lapathifolium</v>
          </cell>
          <cell r="B1087" t="str">
            <v>POLLAP</v>
          </cell>
          <cell r="C1087" t="str">
            <v>HEARTSEASE</v>
          </cell>
          <cell r="D1087" t="str">
            <v>Polygonaceae</v>
          </cell>
          <cell r="E1087" t="str">
            <v>Annual</v>
          </cell>
          <cell r="F1087" t="str">
            <v>forb</v>
          </cell>
          <cell r="G1087">
            <v>0</v>
          </cell>
          <cell r="H1087">
            <v>-4</v>
          </cell>
          <cell r="I1087" t="str">
            <v>FACW+</v>
          </cell>
        </row>
        <row r="1088">
          <cell r="A1088" t="str">
            <v>Polygonum opelousanum adenocalyx</v>
          </cell>
          <cell r="B1088" t="str">
            <v>POLOPA</v>
          </cell>
          <cell r="C1088" t="str">
            <v>SCALY MILD WATER PEPPER</v>
          </cell>
          <cell r="D1088" t="str">
            <v>Polygonaceae</v>
          </cell>
          <cell r="E1088" t="str">
            <v>Perennial</v>
          </cell>
          <cell r="F1088" t="str">
            <v>forb</v>
          </cell>
          <cell r="G1088">
            <v>9</v>
          </cell>
          <cell r="H1088">
            <v>-5</v>
          </cell>
          <cell r="I1088" t="str">
            <v>OBL</v>
          </cell>
          <cell r="J1088" t="str">
            <v/>
          </cell>
          <cell r="K1088"/>
          <cell r="L1088" t="str">
            <v/>
          </cell>
          <cell r="M1088"/>
          <cell r="N1088" t="str">
            <v/>
          </cell>
          <cell r="O1088" t="e">
            <v>#DIV/0!</v>
          </cell>
          <cell r="P1088"/>
          <cell r="Q1088" t="str">
            <v>Do Not Buy</v>
          </cell>
          <cell r="V1088" t="str">
            <v>Not present? Not in the db</v>
          </cell>
        </row>
        <row r="1089">
          <cell r="A1089" t="str">
            <v>Polygonum pensylvanicum</v>
          </cell>
          <cell r="B1089" t="str">
            <v>POLPEN</v>
          </cell>
          <cell r="C1089" t="str">
            <v>PINKWEED</v>
          </cell>
          <cell r="D1089" t="str">
            <v>Polygonaceae</v>
          </cell>
          <cell r="E1089" t="str">
            <v>Annual</v>
          </cell>
          <cell r="F1089" t="str">
            <v>forb</v>
          </cell>
          <cell r="G1089">
            <v>0</v>
          </cell>
          <cell r="H1089">
            <v>-4</v>
          </cell>
          <cell r="I1089" t="str">
            <v>FACW+</v>
          </cell>
        </row>
        <row r="1090">
          <cell r="A1090" t="str">
            <v>Polygonum punctatum</v>
          </cell>
          <cell r="B1090" t="str">
            <v>POLPUN</v>
          </cell>
          <cell r="C1090" t="str">
            <v>SMARTWEED</v>
          </cell>
          <cell r="D1090" t="str">
            <v>Polygonaceae</v>
          </cell>
          <cell r="E1090" t="str">
            <v>Annual</v>
          </cell>
          <cell r="F1090" t="str">
            <v>forb</v>
          </cell>
          <cell r="G1090">
            <v>6</v>
          </cell>
          <cell r="H1090">
            <v>-5</v>
          </cell>
          <cell r="I1090" t="str">
            <v>OBL</v>
          </cell>
          <cell r="J1090" t="str">
            <v/>
          </cell>
          <cell r="K1090"/>
          <cell r="L1090" t="str">
            <v/>
          </cell>
          <cell r="M1090"/>
          <cell r="N1090" t="str">
            <v/>
          </cell>
          <cell r="O1090" t="e">
            <v>#DIV/0!</v>
          </cell>
          <cell r="P1090"/>
        </row>
        <row r="1091">
          <cell r="A1091" t="str">
            <v>Polygonum ramosissimum</v>
          </cell>
          <cell r="B1091" t="str">
            <v>POLRAM</v>
          </cell>
          <cell r="C1091" t="str">
            <v>BUSHY KNOTWEED</v>
          </cell>
          <cell r="D1091" t="str">
            <v>Polygonaceae</v>
          </cell>
          <cell r="E1091" t="str">
            <v>Annual</v>
          </cell>
          <cell r="F1091" t="str">
            <v>forb</v>
          </cell>
          <cell r="G1091">
            <v>5</v>
          </cell>
          <cell r="H1091">
            <v>1</v>
          </cell>
          <cell r="I1091" t="str">
            <v>FAC-</v>
          </cell>
          <cell r="J1091" t="str">
            <v/>
          </cell>
          <cell r="K1091"/>
          <cell r="L1091" t="str">
            <v/>
          </cell>
          <cell r="M1091"/>
          <cell r="N1091" t="str">
            <v/>
          </cell>
          <cell r="O1091" t="e">
            <v>#DIV/0!</v>
          </cell>
          <cell r="P1091"/>
          <cell r="Q1091" t="str">
            <v>Do Not Buy</v>
          </cell>
          <cell r="V1091" t="str">
            <v>Not present? Not in the db</v>
          </cell>
        </row>
        <row r="1092">
          <cell r="A1092" t="str">
            <v>Polygonum sagittatum</v>
          </cell>
          <cell r="B1092" t="str">
            <v>POLSAG</v>
          </cell>
          <cell r="C1092" t="str">
            <v>ARROW-LEAVED TEAR-THUMB</v>
          </cell>
          <cell r="D1092" t="str">
            <v>Polygonaceae</v>
          </cell>
          <cell r="E1092" t="str">
            <v>Annual</v>
          </cell>
          <cell r="F1092" t="str">
            <v>forb</v>
          </cell>
          <cell r="G1092">
            <v>8</v>
          </cell>
          <cell r="H1092">
            <v>-5</v>
          </cell>
          <cell r="I1092" t="str">
            <v>OBL</v>
          </cell>
          <cell r="J1092" t="str">
            <v/>
          </cell>
          <cell r="K1092"/>
          <cell r="L1092" t="str">
            <v/>
          </cell>
          <cell r="M1092"/>
          <cell r="N1092" t="str">
            <v/>
          </cell>
          <cell r="O1092" t="e">
            <v>#DIV/0!</v>
          </cell>
          <cell r="P1092"/>
        </row>
        <row r="1093">
          <cell r="A1093" t="str">
            <v>Polygonum scandens</v>
          </cell>
          <cell r="B1093" t="str">
            <v>POLSCN</v>
          </cell>
          <cell r="C1093" t="str">
            <v>CLIMBING FALSE BUCKWHEAT</v>
          </cell>
          <cell r="D1093" t="str">
            <v>Polygonaceae</v>
          </cell>
          <cell r="E1093" t="str">
            <v>Annual</v>
          </cell>
          <cell r="F1093" t="str">
            <v>vine</v>
          </cell>
          <cell r="G1093">
            <v>1</v>
          </cell>
          <cell r="H1093">
            <v>0</v>
          </cell>
          <cell r="I1093" t="str">
            <v>FAC</v>
          </cell>
        </row>
        <row r="1094">
          <cell r="A1094" t="str">
            <v>Polygonum tenue</v>
          </cell>
          <cell r="B1094" t="str">
            <v>POLTEN</v>
          </cell>
          <cell r="C1094" t="str">
            <v>SLENDER KNOTWEED</v>
          </cell>
          <cell r="D1094" t="str">
            <v>Polygonaceae</v>
          </cell>
          <cell r="E1094" t="str">
            <v>Annual</v>
          </cell>
          <cell r="F1094" t="str">
            <v>forb</v>
          </cell>
          <cell r="G1094">
            <v>7</v>
          </cell>
          <cell r="H1094">
            <v>5</v>
          </cell>
          <cell r="I1094" t="str">
            <v>UPL</v>
          </cell>
          <cell r="J1094" t="str">
            <v/>
          </cell>
          <cell r="K1094"/>
          <cell r="L1094" t="str">
            <v/>
          </cell>
          <cell r="M1094"/>
          <cell r="N1094" t="str">
            <v/>
          </cell>
          <cell r="O1094" t="e">
            <v>#DIV/0!</v>
          </cell>
          <cell r="P1094"/>
          <cell r="V1094" t="str">
            <v>Not present? Not in the db</v>
          </cell>
        </row>
        <row r="1095">
          <cell r="A1095" t="str">
            <v>Polygonum virginianum</v>
          </cell>
          <cell r="B1095" t="str">
            <v>POLGVI</v>
          </cell>
          <cell r="C1095" t="str">
            <v>WOODLAND KNOTWEED</v>
          </cell>
          <cell r="D1095" t="str">
            <v>Polygonaceae</v>
          </cell>
          <cell r="E1095" t="str">
            <v>Perennial</v>
          </cell>
          <cell r="F1095" t="str">
            <v>forb</v>
          </cell>
          <cell r="G1095">
            <v>2</v>
          </cell>
          <cell r="H1095">
            <v>0</v>
          </cell>
          <cell r="I1095" t="str">
            <v>FAC</v>
          </cell>
        </row>
        <row r="1096">
          <cell r="A1096" t="str">
            <v>Polymnia canadensis</v>
          </cell>
          <cell r="B1096" t="str">
            <v>POLCAD</v>
          </cell>
          <cell r="C1096" t="str">
            <v>PALE LEAFCUP</v>
          </cell>
          <cell r="D1096" t="str">
            <v>Compositae</v>
          </cell>
          <cell r="E1096" t="str">
            <v>Perennial</v>
          </cell>
          <cell r="F1096" t="str">
            <v>forb</v>
          </cell>
          <cell r="G1096">
            <v>10</v>
          </cell>
          <cell r="H1096">
            <v>5</v>
          </cell>
          <cell r="I1096" t="str">
            <v>UPL</v>
          </cell>
          <cell r="J1096" t="str">
            <v/>
          </cell>
          <cell r="K1096"/>
          <cell r="L1096" t="str">
            <v/>
          </cell>
          <cell r="M1096"/>
          <cell r="N1096" t="str">
            <v/>
          </cell>
          <cell r="O1096" t="e">
            <v>#DIV/0!</v>
          </cell>
          <cell r="P1096"/>
          <cell r="Q1096" t="str">
            <v>Do Not Buy</v>
          </cell>
          <cell r="V1096" t="str">
            <v>Not present? Not in the db</v>
          </cell>
        </row>
        <row r="1097">
          <cell r="A1097" t="str">
            <v>Polypodium virginianum</v>
          </cell>
          <cell r="B1097" t="str">
            <v>POLPVI</v>
          </cell>
          <cell r="C1097" t="str">
            <v>POLYPODY</v>
          </cell>
          <cell r="D1097" t="str">
            <v>Polypodiaceae</v>
          </cell>
          <cell r="E1097" t="str">
            <v>Perennial</v>
          </cell>
          <cell r="F1097" t="str">
            <v>cryptogam</v>
          </cell>
          <cell r="G1097">
            <v>9</v>
          </cell>
          <cell r="H1097">
            <v>5</v>
          </cell>
          <cell r="I1097" t="str">
            <v>UPL</v>
          </cell>
          <cell r="J1097" t="str">
            <v/>
          </cell>
          <cell r="K1097"/>
          <cell r="L1097" t="str">
            <v/>
          </cell>
          <cell r="M1097"/>
          <cell r="N1097" t="str">
            <v/>
          </cell>
          <cell r="O1097" t="e">
            <v>#DIV/0!</v>
          </cell>
          <cell r="P1097"/>
          <cell r="Q1097" t="str">
            <v>Do Not Buy</v>
          </cell>
        </row>
        <row r="1098">
          <cell r="A1098" t="str">
            <v>Polystichum acrostichoides</v>
          </cell>
          <cell r="B1098" t="str">
            <v>POLACR</v>
          </cell>
          <cell r="C1098" t="str">
            <v>CHRISTMAS FERN</v>
          </cell>
          <cell r="D1098" t="str">
            <v>Polypodiaceae</v>
          </cell>
          <cell r="E1098" t="str">
            <v>Perennial</v>
          </cell>
          <cell r="F1098" t="str">
            <v>cryptogam</v>
          </cell>
          <cell r="G1098">
            <v>9</v>
          </cell>
          <cell r="H1098">
            <v>5</v>
          </cell>
          <cell r="I1098" t="str">
            <v>UPL</v>
          </cell>
          <cell r="J1098" t="str">
            <v/>
          </cell>
          <cell r="K1098"/>
          <cell r="L1098" t="str">
            <v/>
          </cell>
          <cell r="M1098"/>
          <cell r="N1098" t="str">
            <v/>
          </cell>
          <cell r="O1098" t="e">
            <v>#DIV/0!</v>
          </cell>
          <cell r="P1098"/>
          <cell r="Q1098" t="str">
            <v>Do Not Buy</v>
          </cell>
          <cell r="V1098" t="str">
            <v>Fern</v>
          </cell>
        </row>
        <row r="1099">
          <cell r="A1099" t="str">
            <v>Polytaenia nuttallii</v>
          </cell>
          <cell r="B1099" t="str">
            <v>POLNUT</v>
          </cell>
          <cell r="C1099" t="str">
            <v>PRAIRIE PARSLEY</v>
          </cell>
          <cell r="D1099" t="str">
            <v>Umbelliferae</v>
          </cell>
          <cell r="E1099" t="str">
            <v>Perennial</v>
          </cell>
          <cell r="F1099" t="str">
            <v>forb</v>
          </cell>
          <cell r="G1099">
            <v>10</v>
          </cell>
          <cell r="H1099">
            <v>5</v>
          </cell>
          <cell r="I1099" t="str">
            <v>UPL</v>
          </cell>
          <cell r="J1099" t="str">
            <v/>
          </cell>
          <cell r="K1099"/>
          <cell r="L1099" t="str">
            <v/>
          </cell>
          <cell r="M1099"/>
          <cell r="N1099" t="str">
            <v/>
          </cell>
          <cell r="O1099" t="e">
            <v>#DIV/0!</v>
          </cell>
          <cell r="P1099"/>
          <cell r="Q1099" t="str">
            <v>Do Not Buy</v>
          </cell>
          <cell r="V1099" t="str">
            <v>Not present? Not in the db</v>
          </cell>
        </row>
        <row r="1100">
          <cell r="A1100" t="str">
            <v>Pontederia cordata</v>
          </cell>
          <cell r="B1100" t="str">
            <v>PONCOR</v>
          </cell>
          <cell r="C1100" t="str">
            <v>PICKEREL WEED</v>
          </cell>
          <cell r="D1100" t="str">
            <v>Pontederiaceae</v>
          </cell>
          <cell r="E1100" t="str">
            <v>Perennial</v>
          </cell>
          <cell r="F1100" t="str">
            <v>forb</v>
          </cell>
          <cell r="G1100">
            <v>10</v>
          </cell>
          <cell r="H1100">
            <v>-5</v>
          </cell>
          <cell r="I1100" t="str">
            <v>OBL</v>
          </cell>
          <cell r="J1100" t="str">
            <v/>
          </cell>
          <cell r="K1100"/>
          <cell r="L1100" t="str">
            <v/>
          </cell>
          <cell r="M1100"/>
          <cell r="N1100" t="str">
            <v/>
          </cell>
          <cell r="O1100" t="e">
            <v>#DIV/0!</v>
          </cell>
          <cell r="P1100"/>
        </row>
        <row r="1101">
          <cell r="A1101" t="str">
            <v>Populus balsamifera</v>
          </cell>
          <cell r="B1101" t="str">
            <v>POPBAL</v>
          </cell>
          <cell r="C1101" t="str">
            <v>BALSAM POPLAR</v>
          </cell>
          <cell r="D1101" t="str">
            <v>Salicaceae</v>
          </cell>
          <cell r="E1101" t="str">
            <v>Perennial</v>
          </cell>
          <cell r="F1101" t="str">
            <v>tree</v>
          </cell>
          <cell r="G1101">
            <v>10</v>
          </cell>
          <cell r="H1101">
            <v>0</v>
          </cell>
          <cell r="I1101" t="str">
            <v>[FAC]</v>
          </cell>
          <cell r="J1101" t="str">
            <v/>
          </cell>
          <cell r="K1101"/>
          <cell r="L1101" t="str">
            <v/>
          </cell>
          <cell r="M1101"/>
          <cell r="N1101" t="str">
            <v/>
          </cell>
          <cell r="O1101" t="e">
            <v>#DIV/0!</v>
          </cell>
          <cell r="P1101"/>
          <cell r="Q1101" t="str">
            <v>Do Not Buy</v>
          </cell>
          <cell r="R1101" t="str">
            <v>U</v>
          </cell>
        </row>
        <row r="1102">
          <cell r="A1102" t="str">
            <v>Populus deltoides</v>
          </cell>
          <cell r="B1102" t="str">
            <v>POPDEL</v>
          </cell>
          <cell r="C1102" t="str">
            <v>EASTERN COTTONWOOD</v>
          </cell>
          <cell r="D1102" t="str">
            <v>Salicaceae</v>
          </cell>
          <cell r="E1102" t="str">
            <v>Perennial</v>
          </cell>
          <cell r="F1102" t="str">
            <v>tree</v>
          </cell>
          <cell r="G1102">
            <v>2</v>
          </cell>
          <cell r="H1102">
            <v>-1</v>
          </cell>
          <cell r="I1102" t="str">
            <v>FAC+</v>
          </cell>
        </row>
        <row r="1103">
          <cell r="A1103" t="str">
            <v>Populus grandidentata</v>
          </cell>
          <cell r="B1103" t="str">
            <v>POPGRA</v>
          </cell>
          <cell r="C1103" t="str">
            <v>LARGE-TOOTHED ASPEN</v>
          </cell>
          <cell r="D1103" t="str">
            <v>Salicaceae</v>
          </cell>
          <cell r="E1103" t="str">
            <v>Perennial</v>
          </cell>
          <cell r="F1103" t="str">
            <v>tree</v>
          </cell>
          <cell r="G1103">
            <v>6</v>
          </cell>
          <cell r="H1103">
            <v>3</v>
          </cell>
          <cell r="I1103" t="str">
            <v>FACU</v>
          </cell>
          <cell r="J1103" t="str">
            <v/>
          </cell>
          <cell r="K1103"/>
          <cell r="L1103" t="str">
            <v/>
          </cell>
          <cell r="M1103"/>
          <cell r="N1103" t="str">
            <v/>
          </cell>
          <cell r="O1103" t="e">
            <v>#DIV/0!</v>
          </cell>
          <cell r="P1103"/>
        </row>
        <row r="1104">
          <cell r="A1104" t="str">
            <v>Populus tremuloides</v>
          </cell>
          <cell r="B1104" t="str">
            <v>POPTRE</v>
          </cell>
          <cell r="C1104" t="str">
            <v>QUAKING ASPEN</v>
          </cell>
          <cell r="D1104" t="str">
            <v>Salicaceae</v>
          </cell>
          <cell r="E1104" t="str">
            <v>Perennial</v>
          </cell>
          <cell r="F1104" t="str">
            <v>tree</v>
          </cell>
          <cell r="G1104">
            <v>4</v>
          </cell>
          <cell r="H1104">
            <v>0</v>
          </cell>
          <cell r="I1104" t="str">
            <v>FAC</v>
          </cell>
        </row>
        <row r="1105">
          <cell r="A1105" t="str">
            <v>Potamogeton amplifolius</v>
          </cell>
          <cell r="B1105" t="str">
            <v>POTAMP</v>
          </cell>
          <cell r="C1105" t="str">
            <v>LARGE-LEAVED PONDWEED</v>
          </cell>
          <cell r="D1105" t="str">
            <v>Zosteraceae</v>
          </cell>
          <cell r="E1105" t="str">
            <v>Perennial</v>
          </cell>
          <cell r="F1105" t="str">
            <v>forb</v>
          </cell>
          <cell r="G1105">
            <v>10</v>
          </cell>
          <cell r="H1105">
            <v>-5</v>
          </cell>
          <cell r="I1105" t="str">
            <v>OBL</v>
          </cell>
          <cell r="J1105" t="str">
            <v/>
          </cell>
          <cell r="K1105"/>
          <cell r="L1105" t="str">
            <v/>
          </cell>
          <cell r="M1105"/>
          <cell r="N1105" t="str">
            <v/>
          </cell>
          <cell r="O1105" t="e">
            <v>#DIV/0!</v>
          </cell>
          <cell r="P1105"/>
        </row>
        <row r="1106">
          <cell r="A1106" t="str">
            <v>Potamogeton berchtoldii</v>
          </cell>
          <cell r="B1106" t="str">
            <v>POTBER</v>
          </cell>
          <cell r="C1106" t="str">
            <v>BROAD-LEAVED SMALL PONDWEED</v>
          </cell>
          <cell r="D1106" t="str">
            <v>Zosteraceae</v>
          </cell>
          <cell r="E1106" t="str">
            <v>Perennial</v>
          </cell>
          <cell r="F1106" t="str">
            <v>forb</v>
          </cell>
          <cell r="G1106">
            <v>7</v>
          </cell>
          <cell r="H1106">
            <v>-5</v>
          </cell>
          <cell r="I1106" t="str">
            <v>OBL</v>
          </cell>
          <cell r="J1106" t="str">
            <v/>
          </cell>
          <cell r="K1106"/>
          <cell r="L1106" t="str">
            <v/>
          </cell>
          <cell r="M1106"/>
          <cell r="N1106" t="str">
            <v/>
          </cell>
          <cell r="O1106" t="e">
            <v>#DIV/0!</v>
          </cell>
          <cell r="P1106"/>
          <cell r="Q1106" t="str">
            <v>Do Not Buy</v>
          </cell>
          <cell r="V1106" t="str">
            <v>Not present? Not in the db</v>
          </cell>
        </row>
        <row r="1107">
          <cell r="A1107" t="str">
            <v>Potamogeton diversifolius</v>
          </cell>
          <cell r="B1107" t="str">
            <v>POTDIV</v>
          </cell>
          <cell r="C1107" t="str">
            <v>WATERTHREAD PONDWEED</v>
          </cell>
          <cell r="D1107" t="str">
            <v>Zosteraceae</v>
          </cell>
          <cell r="E1107" t="str">
            <v>Perennial</v>
          </cell>
          <cell r="F1107" t="str">
            <v>forb</v>
          </cell>
          <cell r="G1107">
            <v>9</v>
          </cell>
          <cell r="H1107">
            <v>-5</v>
          </cell>
          <cell r="I1107" t="str">
            <v>OBL</v>
          </cell>
          <cell r="J1107" t="str">
            <v/>
          </cell>
          <cell r="K1107"/>
          <cell r="L1107" t="str">
            <v/>
          </cell>
          <cell r="M1107"/>
          <cell r="N1107" t="str">
            <v/>
          </cell>
          <cell r="O1107" t="e">
            <v>#DIV/0!</v>
          </cell>
          <cell r="P1107"/>
          <cell r="Q1107" t="str">
            <v>Do Not Buy</v>
          </cell>
          <cell r="V1107" t="str">
            <v>Not present? Not in the db</v>
          </cell>
        </row>
        <row r="1108">
          <cell r="A1108" t="str">
            <v>Potamogeton foliosus</v>
          </cell>
          <cell r="B1108" t="str">
            <v>POTFOL</v>
          </cell>
          <cell r="C1108" t="str">
            <v>LEAFY PONDWEED</v>
          </cell>
          <cell r="D1108" t="str">
            <v>Zosteraceae</v>
          </cell>
          <cell r="E1108" t="str">
            <v>Perennial</v>
          </cell>
          <cell r="F1108" t="str">
            <v>forb</v>
          </cell>
          <cell r="G1108">
            <v>7</v>
          </cell>
          <cell r="H1108">
            <v>-5</v>
          </cell>
          <cell r="I1108" t="str">
            <v>OBL</v>
          </cell>
          <cell r="J1108" t="str">
            <v/>
          </cell>
          <cell r="K1108"/>
          <cell r="L1108" t="str">
            <v/>
          </cell>
          <cell r="M1108"/>
          <cell r="N1108" t="str">
            <v/>
          </cell>
          <cell r="O1108" t="e">
            <v>#DIV/0!</v>
          </cell>
          <cell r="P1108"/>
        </row>
        <row r="1109">
          <cell r="A1109" t="str">
            <v>Potamogeton friesii</v>
          </cell>
          <cell r="B1109" t="str">
            <v>POTFRI</v>
          </cell>
          <cell r="C1109" t="str">
            <v>FRIES'S PONDWEED</v>
          </cell>
          <cell r="D1109" t="str">
            <v>Zosteraceae</v>
          </cell>
          <cell r="E1109" t="str">
            <v>Perennial</v>
          </cell>
          <cell r="F1109" t="str">
            <v>forb</v>
          </cell>
          <cell r="G1109">
            <v>10</v>
          </cell>
          <cell r="H1109">
            <v>-5</v>
          </cell>
          <cell r="I1109" t="str">
            <v>OBL</v>
          </cell>
          <cell r="J1109" t="str">
            <v/>
          </cell>
          <cell r="K1109"/>
          <cell r="L1109" t="str">
            <v/>
          </cell>
          <cell r="M1109"/>
          <cell r="N1109" t="str">
            <v/>
          </cell>
          <cell r="O1109" t="e">
            <v>#DIV/0!</v>
          </cell>
          <cell r="P1109"/>
        </row>
        <row r="1110">
          <cell r="A1110" t="str">
            <v>Potamogeton gramineus</v>
          </cell>
          <cell r="B1110" t="str">
            <v>POTGRA</v>
          </cell>
          <cell r="C1110" t="str">
            <v>GRASS-LEAVED PONDWEED</v>
          </cell>
          <cell r="D1110" t="str">
            <v>Zosteraceae</v>
          </cell>
          <cell r="E1110" t="str">
            <v>Perennial</v>
          </cell>
          <cell r="F1110" t="str">
            <v>forb</v>
          </cell>
          <cell r="G1110">
            <v>8</v>
          </cell>
          <cell r="H1110">
            <v>-5</v>
          </cell>
          <cell r="I1110" t="str">
            <v>OBL</v>
          </cell>
          <cell r="J1110" t="str">
            <v/>
          </cell>
          <cell r="K1110"/>
          <cell r="L1110" t="str">
            <v/>
          </cell>
          <cell r="M1110"/>
          <cell r="N1110" t="str">
            <v/>
          </cell>
          <cell r="O1110" t="e">
            <v>#DIV/0!</v>
          </cell>
          <cell r="P1110"/>
        </row>
        <row r="1111">
          <cell r="A1111" t="str">
            <v>Potamogeton illinoensis</v>
          </cell>
          <cell r="B1111" t="str">
            <v>POTILL</v>
          </cell>
          <cell r="C1111" t="str">
            <v>ILLINOIS PONDWEED</v>
          </cell>
          <cell r="D1111" t="str">
            <v>Zosteraceae</v>
          </cell>
          <cell r="E1111" t="str">
            <v>Perennial</v>
          </cell>
          <cell r="F1111" t="str">
            <v>forb</v>
          </cell>
          <cell r="G1111">
            <v>7</v>
          </cell>
          <cell r="H1111">
            <v>-5</v>
          </cell>
          <cell r="I1111" t="str">
            <v>OBL</v>
          </cell>
          <cell r="J1111" t="str">
            <v/>
          </cell>
          <cell r="K1111"/>
          <cell r="L1111" t="str">
            <v/>
          </cell>
          <cell r="M1111"/>
          <cell r="N1111" t="str">
            <v/>
          </cell>
          <cell r="O1111" t="e">
            <v>#DIV/0!</v>
          </cell>
          <cell r="P1111"/>
        </row>
        <row r="1112">
          <cell r="A1112" t="str">
            <v>Potamogeton natans</v>
          </cell>
          <cell r="B1112" t="str">
            <v>POTNAT</v>
          </cell>
          <cell r="C1112" t="str">
            <v>COMMON PONDWEED</v>
          </cell>
          <cell r="D1112" t="str">
            <v>Zosteraceae</v>
          </cell>
          <cell r="E1112" t="str">
            <v>Perennial</v>
          </cell>
          <cell r="F1112" t="str">
            <v>forb</v>
          </cell>
          <cell r="G1112">
            <v>7</v>
          </cell>
          <cell r="H1112">
            <v>-5</v>
          </cell>
          <cell r="I1112" t="str">
            <v>OBL</v>
          </cell>
          <cell r="J1112" t="str">
            <v/>
          </cell>
          <cell r="K1112"/>
          <cell r="L1112" t="str">
            <v/>
          </cell>
          <cell r="M1112"/>
          <cell r="N1112" t="str">
            <v/>
          </cell>
          <cell r="O1112" t="e">
            <v>#DIV/0!</v>
          </cell>
          <cell r="P1112"/>
        </row>
        <row r="1113">
          <cell r="A1113" t="str">
            <v>Potamogeton nodosus</v>
          </cell>
          <cell r="B1113" t="str">
            <v>POTNOD</v>
          </cell>
          <cell r="C1113" t="str">
            <v>LONG-LEAVED PONDWEED</v>
          </cell>
          <cell r="D1113" t="str">
            <v>Zosteraceae</v>
          </cell>
          <cell r="E1113" t="str">
            <v>Perennial</v>
          </cell>
          <cell r="F1113" t="str">
            <v>forb</v>
          </cell>
          <cell r="G1113">
            <v>7</v>
          </cell>
          <cell r="H1113">
            <v>-5</v>
          </cell>
          <cell r="I1113" t="str">
            <v>OBL</v>
          </cell>
          <cell r="J1113" t="str">
            <v/>
          </cell>
          <cell r="K1113"/>
          <cell r="L1113" t="str">
            <v/>
          </cell>
          <cell r="M1113"/>
          <cell r="N1113" t="str">
            <v/>
          </cell>
          <cell r="O1113" t="e">
            <v>#DIV/0!</v>
          </cell>
          <cell r="P1113"/>
        </row>
        <row r="1114">
          <cell r="A1114" t="str">
            <v>Potamogeton pectinatus</v>
          </cell>
          <cell r="B1114" t="str">
            <v>POTPEC</v>
          </cell>
          <cell r="C1114" t="str">
            <v>SAGO PONDWEED</v>
          </cell>
          <cell r="D1114" t="str">
            <v>Zosteraceae</v>
          </cell>
          <cell r="E1114" t="str">
            <v>Perennial</v>
          </cell>
          <cell r="F1114" t="str">
            <v>forb</v>
          </cell>
          <cell r="G1114">
            <v>5</v>
          </cell>
          <cell r="H1114">
            <v>-5</v>
          </cell>
          <cell r="I1114" t="str">
            <v>OBL</v>
          </cell>
          <cell r="J1114" t="str">
            <v/>
          </cell>
          <cell r="K1114"/>
          <cell r="L1114" t="str">
            <v/>
          </cell>
          <cell r="M1114"/>
          <cell r="N1114" t="str">
            <v/>
          </cell>
          <cell r="O1114" t="e">
            <v>#DIV/0!</v>
          </cell>
          <cell r="P1114"/>
        </row>
        <row r="1115">
          <cell r="A1115" t="str">
            <v>Potamogeton praelongus</v>
          </cell>
          <cell r="B1115" t="str">
            <v>POTPRA</v>
          </cell>
          <cell r="C1115" t="str">
            <v>WHITE-STEMMED PONDWEED</v>
          </cell>
          <cell r="D1115" t="str">
            <v>Zosteraceae</v>
          </cell>
          <cell r="E1115" t="str">
            <v>Perennial</v>
          </cell>
          <cell r="F1115" t="str">
            <v>forb</v>
          </cell>
          <cell r="G1115">
            <v>10</v>
          </cell>
          <cell r="H1115">
            <v>-5</v>
          </cell>
          <cell r="I1115" t="str">
            <v>OBL</v>
          </cell>
          <cell r="J1115" t="str">
            <v/>
          </cell>
          <cell r="K1115"/>
          <cell r="L1115" t="str">
            <v/>
          </cell>
          <cell r="M1115"/>
          <cell r="N1115" t="str">
            <v/>
          </cell>
          <cell r="O1115" t="e">
            <v>#DIV/0!</v>
          </cell>
          <cell r="P1115"/>
          <cell r="Q1115" t="str">
            <v>Do Not Buy?</v>
          </cell>
        </row>
        <row r="1116">
          <cell r="A1116" t="str">
            <v>Potamogeton pulcher</v>
          </cell>
          <cell r="B1116" t="str">
            <v>POTPUL</v>
          </cell>
          <cell r="C1116" t="str">
            <v>SPOTTED PONDWEED</v>
          </cell>
          <cell r="D1116" t="str">
            <v>Zosteraceae</v>
          </cell>
          <cell r="E1116" t="str">
            <v>Perennial</v>
          </cell>
          <cell r="F1116" t="str">
            <v>forb</v>
          </cell>
          <cell r="G1116">
            <v>10</v>
          </cell>
          <cell r="H1116">
            <v>-5</v>
          </cell>
          <cell r="I1116" t="str">
            <v>OBL</v>
          </cell>
          <cell r="J1116" t="str">
            <v/>
          </cell>
          <cell r="K1116"/>
          <cell r="L1116" t="str">
            <v/>
          </cell>
          <cell r="M1116"/>
          <cell r="N1116" t="str">
            <v/>
          </cell>
          <cell r="O1116" t="e">
            <v>#DIV/0!</v>
          </cell>
          <cell r="P1116"/>
          <cell r="Q1116" t="str">
            <v>Do Not Buy?</v>
          </cell>
        </row>
        <row r="1117">
          <cell r="A1117" t="str">
            <v>Potamogeton pusillus</v>
          </cell>
          <cell r="B1117" t="str">
            <v>POTPUS</v>
          </cell>
          <cell r="C1117" t="str">
            <v>SMALL PONDWEED</v>
          </cell>
          <cell r="D1117" t="str">
            <v>Zosteraceae</v>
          </cell>
          <cell r="E1117" t="str">
            <v>Perennial</v>
          </cell>
          <cell r="F1117" t="str">
            <v>forb</v>
          </cell>
          <cell r="G1117">
            <v>7</v>
          </cell>
          <cell r="H1117">
            <v>-5</v>
          </cell>
          <cell r="I1117" t="str">
            <v>OBL</v>
          </cell>
          <cell r="J1117" t="str">
            <v/>
          </cell>
          <cell r="K1117"/>
          <cell r="L1117" t="str">
            <v/>
          </cell>
          <cell r="M1117"/>
          <cell r="N1117" t="str">
            <v/>
          </cell>
          <cell r="O1117" t="e">
            <v>#DIV/0!</v>
          </cell>
          <cell r="P1117"/>
        </row>
        <row r="1118">
          <cell r="A1118" t="str">
            <v>Potamogeton richardsonii</v>
          </cell>
          <cell r="B1118" t="str">
            <v>POTRIC</v>
          </cell>
          <cell r="C1118" t="str">
            <v>RICHARDSON'S PONDWEED</v>
          </cell>
          <cell r="D1118" t="str">
            <v>Zosteraceae</v>
          </cell>
          <cell r="E1118" t="str">
            <v>Perennial</v>
          </cell>
          <cell r="F1118" t="str">
            <v>forb</v>
          </cell>
          <cell r="G1118">
            <v>10</v>
          </cell>
          <cell r="H1118">
            <v>-5</v>
          </cell>
          <cell r="I1118" t="str">
            <v>OBL</v>
          </cell>
          <cell r="J1118" t="str">
            <v/>
          </cell>
          <cell r="K1118"/>
          <cell r="L1118" t="str">
            <v/>
          </cell>
          <cell r="M1118"/>
          <cell r="N1118" t="str">
            <v/>
          </cell>
          <cell r="O1118" t="e">
            <v>#DIV/0!</v>
          </cell>
          <cell r="P1118"/>
        </row>
        <row r="1119">
          <cell r="A1119" t="str">
            <v>Potamogeton robbinsii</v>
          </cell>
          <cell r="B1119" t="str">
            <v>POTROB</v>
          </cell>
          <cell r="C1119" t="str">
            <v>FERN PONDWEED</v>
          </cell>
          <cell r="D1119" t="str">
            <v>Zosteraceae</v>
          </cell>
          <cell r="E1119" t="str">
            <v>Perennial</v>
          </cell>
          <cell r="F1119" t="str">
            <v>forb</v>
          </cell>
          <cell r="G1119">
            <v>10</v>
          </cell>
          <cell r="H1119">
            <v>-5</v>
          </cell>
          <cell r="I1119" t="str">
            <v>OBL</v>
          </cell>
          <cell r="J1119" t="str">
            <v>Potamogeton robbinsii</v>
          </cell>
          <cell r="K1119"/>
          <cell r="L1119" t="str">
            <v/>
          </cell>
          <cell r="M1119"/>
          <cell r="N1119" t="str">
            <v/>
          </cell>
          <cell r="O1119" t="e">
            <v>#DIV/0!</v>
          </cell>
          <cell r="P1119"/>
          <cell r="Q1119" t="str">
            <v>Do Not Buy?</v>
          </cell>
          <cell r="R1119" t="str">
            <v>U</v>
          </cell>
        </row>
        <row r="1120">
          <cell r="A1120" t="str">
            <v>Potamogeton strictifolius</v>
          </cell>
          <cell r="B1120" t="str">
            <v>POTSTR</v>
          </cell>
          <cell r="C1120" t="str">
            <v>STIFF PONDWEED</v>
          </cell>
          <cell r="D1120" t="str">
            <v>Zosteraceae</v>
          </cell>
          <cell r="E1120" t="str">
            <v>Perennial</v>
          </cell>
          <cell r="F1120" t="str">
            <v>forb</v>
          </cell>
          <cell r="G1120">
            <v>10</v>
          </cell>
          <cell r="H1120">
            <v>-5</v>
          </cell>
          <cell r="I1120" t="str">
            <v>OBL</v>
          </cell>
          <cell r="J1120" t="str">
            <v/>
          </cell>
          <cell r="K1120"/>
          <cell r="L1120" t="str">
            <v/>
          </cell>
          <cell r="M1120"/>
          <cell r="N1120" t="str">
            <v/>
          </cell>
          <cell r="O1120" t="e">
            <v>#DIV/0!</v>
          </cell>
          <cell r="P1120"/>
          <cell r="Q1120" t="str">
            <v>Do Not Buy?</v>
          </cell>
          <cell r="V1120" t="str">
            <v>Not present? Not in the db</v>
          </cell>
        </row>
        <row r="1121">
          <cell r="A1121" t="str">
            <v>Potamogeton vaseyi</v>
          </cell>
          <cell r="B1121" t="str">
            <v>POTVAS</v>
          </cell>
          <cell r="C1121" t="str">
            <v>VASEY'S PONDWEED</v>
          </cell>
          <cell r="D1121" t="str">
            <v>Zosteraceae</v>
          </cell>
          <cell r="E1121" t="str">
            <v>Perennial</v>
          </cell>
          <cell r="F1121" t="str">
            <v>forb</v>
          </cell>
          <cell r="G1121">
            <v>10</v>
          </cell>
          <cell r="H1121">
            <v>-5</v>
          </cell>
          <cell r="I1121" t="str">
            <v>OBL</v>
          </cell>
          <cell r="J1121" t="str">
            <v/>
          </cell>
          <cell r="K1121"/>
          <cell r="L1121" t="str">
            <v/>
          </cell>
          <cell r="M1121"/>
          <cell r="N1121" t="str">
            <v/>
          </cell>
          <cell r="O1121" t="e">
            <v>#DIV/0!</v>
          </cell>
          <cell r="P1121"/>
          <cell r="Q1121" t="str">
            <v>Do Not Buy?</v>
          </cell>
          <cell r="V1121" t="str">
            <v>Not present? Not in the db</v>
          </cell>
        </row>
        <row r="1122">
          <cell r="A1122" t="str">
            <v>Potamogeton zosteriformis</v>
          </cell>
          <cell r="B1122" t="str">
            <v>POTZOS</v>
          </cell>
          <cell r="C1122" t="str">
            <v>FLAT-STEMMED PONDWEED</v>
          </cell>
          <cell r="D1122" t="str">
            <v>Zosteraceae</v>
          </cell>
          <cell r="E1122" t="str">
            <v>Perennial</v>
          </cell>
          <cell r="F1122" t="str">
            <v>forb</v>
          </cell>
          <cell r="G1122">
            <v>8</v>
          </cell>
          <cell r="H1122">
            <v>-5</v>
          </cell>
          <cell r="I1122" t="str">
            <v>OBL</v>
          </cell>
          <cell r="J1122" t="str">
            <v/>
          </cell>
          <cell r="K1122"/>
          <cell r="L1122" t="str">
            <v/>
          </cell>
          <cell r="M1122"/>
          <cell r="N1122" t="str">
            <v/>
          </cell>
          <cell r="O1122" t="e">
            <v>#DIV/0!</v>
          </cell>
          <cell r="P1122"/>
        </row>
        <row r="1123">
          <cell r="A1123" t="str">
            <v>Potentilla anserina</v>
          </cell>
          <cell r="B1123" t="str">
            <v>POTANS</v>
          </cell>
          <cell r="C1123" t="str">
            <v>SILVERWEED</v>
          </cell>
          <cell r="D1123" t="str">
            <v>Rosaceae</v>
          </cell>
          <cell r="E1123" t="str">
            <v>Perennial</v>
          </cell>
          <cell r="F1123" t="str">
            <v>forb</v>
          </cell>
          <cell r="G1123">
            <v>6</v>
          </cell>
          <cell r="H1123">
            <v>-4</v>
          </cell>
          <cell r="I1123" t="str">
            <v>FACW+</v>
          </cell>
          <cell r="J1123" t="str">
            <v/>
          </cell>
          <cell r="K1123"/>
          <cell r="L1123" t="str">
            <v/>
          </cell>
          <cell r="M1123"/>
          <cell r="N1123" t="str">
            <v/>
          </cell>
          <cell r="O1123" t="e">
            <v>#DIV/0!</v>
          </cell>
          <cell r="P1123"/>
        </row>
        <row r="1124">
          <cell r="A1124" t="str">
            <v>Potentilla arguta</v>
          </cell>
          <cell r="B1124" t="str">
            <v>POTARU</v>
          </cell>
          <cell r="C1124" t="str">
            <v>PRAIRIE CINQUEFOIL</v>
          </cell>
          <cell r="D1124" t="str">
            <v>Rosaceae</v>
          </cell>
          <cell r="E1124" t="str">
            <v>Perennial</v>
          </cell>
          <cell r="F1124" t="str">
            <v>forb</v>
          </cell>
          <cell r="G1124">
            <v>9</v>
          </cell>
          <cell r="H1124">
            <v>4</v>
          </cell>
          <cell r="I1124" t="str">
            <v>FACU-</v>
          </cell>
          <cell r="J1124" t="str">
            <v/>
          </cell>
          <cell r="K1124">
            <v>8</v>
          </cell>
          <cell r="L1124"/>
          <cell r="M1124">
            <v>230000</v>
          </cell>
          <cell r="N1124" t="str">
            <v/>
          </cell>
          <cell r="O1124">
            <v>3.4782608695652171E-5</v>
          </cell>
          <cell r="P1124"/>
          <cell r="R1124" t="str">
            <v>U</v>
          </cell>
          <cell r="T1124" t="str">
            <v>NP</v>
          </cell>
          <cell r="V1124" t="str">
            <v>wild pop available</v>
          </cell>
        </row>
        <row r="1125">
          <cell r="A1125" t="str">
            <v>Potentilla fruticosa</v>
          </cell>
          <cell r="B1125" t="str">
            <v>POTFRU</v>
          </cell>
          <cell r="C1125" t="str">
            <v>SHRUBBY CINQUEFOIL</v>
          </cell>
          <cell r="D1125" t="str">
            <v>Rosaceae</v>
          </cell>
          <cell r="E1125" t="str">
            <v>Perennial</v>
          </cell>
          <cell r="F1125" t="str">
            <v>shrub</v>
          </cell>
          <cell r="G1125">
            <v>10</v>
          </cell>
          <cell r="H1125">
            <v>-3</v>
          </cell>
          <cell r="I1125" t="str">
            <v>FACW</v>
          </cell>
          <cell r="J1125" t="str">
            <v/>
          </cell>
          <cell r="K1125"/>
          <cell r="L1125" t="str">
            <v/>
          </cell>
          <cell r="M1125"/>
          <cell r="N1125" t="str">
            <v/>
          </cell>
          <cell r="O1125" t="e">
            <v>#DIV/0!</v>
          </cell>
          <cell r="P1125"/>
          <cell r="Q1125" t="str">
            <v>Do Not Buy</v>
          </cell>
          <cell r="R1125" t="str">
            <v>U</v>
          </cell>
          <cell r="S1125" t="str">
            <v>UH</v>
          </cell>
          <cell r="V1125" t="str">
            <v>wild pop available</v>
          </cell>
        </row>
        <row r="1126">
          <cell r="A1126" t="str">
            <v>Potentilla norvegica</v>
          </cell>
          <cell r="B1126" t="str">
            <v>POTNOR</v>
          </cell>
          <cell r="C1126" t="str">
            <v>NORWAY CINQUEFOIL</v>
          </cell>
          <cell r="D1126" t="str">
            <v>Rosaceae</v>
          </cell>
          <cell r="E1126" t="str">
            <v>Annual</v>
          </cell>
          <cell r="F1126" t="str">
            <v>forb</v>
          </cell>
          <cell r="G1126">
            <v>0</v>
          </cell>
          <cell r="H1126">
            <v>0</v>
          </cell>
          <cell r="I1126" t="str">
            <v>FAC</v>
          </cell>
        </row>
        <row r="1127">
          <cell r="A1127" t="str">
            <v>Potentilla palustris</v>
          </cell>
          <cell r="B1127" t="str">
            <v>POTPAL</v>
          </cell>
          <cell r="C1127" t="str">
            <v>MARSH CINQUEFOIL</v>
          </cell>
          <cell r="D1127" t="str">
            <v>Rosaceae</v>
          </cell>
          <cell r="E1127" t="str">
            <v>Perennial</v>
          </cell>
          <cell r="F1127" t="str">
            <v>forb</v>
          </cell>
          <cell r="G1127">
            <v>10</v>
          </cell>
          <cell r="H1127">
            <v>-5</v>
          </cell>
          <cell r="I1127" t="str">
            <v>OBL</v>
          </cell>
          <cell r="J1127" t="str">
            <v/>
          </cell>
          <cell r="K1127"/>
          <cell r="L1127" t="str">
            <v/>
          </cell>
          <cell r="M1127"/>
          <cell r="N1127" t="str">
            <v/>
          </cell>
          <cell r="O1127" t="e">
            <v>#DIV/0!</v>
          </cell>
          <cell r="P1127"/>
          <cell r="Q1127" t="str">
            <v>Do Not Buy</v>
          </cell>
        </row>
        <row r="1128">
          <cell r="A1128" t="str">
            <v>Potentilla pensylvanica bipinnatifida</v>
          </cell>
          <cell r="B1128" t="str">
            <v>POTPEB</v>
          </cell>
          <cell r="C1128" t="str">
            <v>GRAY CINQUEFOIL</v>
          </cell>
          <cell r="D1128" t="str">
            <v>Rosaceae</v>
          </cell>
          <cell r="E1128" t="str">
            <v>Perennial</v>
          </cell>
          <cell r="F1128" t="str">
            <v>forb</v>
          </cell>
          <cell r="G1128">
            <v>10</v>
          </cell>
          <cell r="H1128">
            <v>5</v>
          </cell>
          <cell r="I1128" t="str">
            <v>UPL</v>
          </cell>
          <cell r="J1128" t="str">
            <v/>
          </cell>
          <cell r="K1128"/>
          <cell r="L1128" t="str">
            <v/>
          </cell>
          <cell r="M1128"/>
          <cell r="N1128" t="str">
            <v/>
          </cell>
          <cell r="O1128" t="e">
            <v>#DIV/0!</v>
          </cell>
          <cell r="P1128"/>
          <cell r="Q1128" t="str">
            <v>Do Not Buy</v>
          </cell>
          <cell r="V1128" t="str">
            <v>Not present? Not in the db</v>
          </cell>
        </row>
        <row r="1129">
          <cell r="A1129" t="str">
            <v>Potentilla simplex</v>
          </cell>
          <cell r="B1129" t="str">
            <v>POTSIS</v>
          </cell>
          <cell r="C1129" t="str">
            <v>COMMON CINQUEFOIL</v>
          </cell>
          <cell r="D1129" t="str">
            <v>Rosaceae</v>
          </cell>
          <cell r="E1129" t="str">
            <v>Perennial</v>
          </cell>
          <cell r="F1129" t="str">
            <v>forb</v>
          </cell>
          <cell r="G1129">
            <v>4</v>
          </cell>
          <cell r="H1129">
            <v>4</v>
          </cell>
          <cell r="I1129" t="str">
            <v>FACU-</v>
          </cell>
        </row>
        <row r="1130">
          <cell r="A1130" t="str">
            <v>Prenanthes alba</v>
          </cell>
          <cell r="B1130" t="str">
            <v>PREALB</v>
          </cell>
          <cell r="C1130" t="str">
            <v>LION'S FOOT</v>
          </cell>
          <cell r="D1130" t="str">
            <v>Compositae</v>
          </cell>
          <cell r="E1130" t="str">
            <v>Perennial</v>
          </cell>
          <cell r="F1130" t="str">
            <v>forb</v>
          </cell>
          <cell r="G1130">
            <v>5</v>
          </cell>
          <cell r="H1130">
            <v>3</v>
          </cell>
          <cell r="I1130" t="str">
            <v>FACU</v>
          </cell>
        </row>
        <row r="1131">
          <cell r="A1131" t="str">
            <v>Prenanthes altissima</v>
          </cell>
          <cell r="B1131" t="str">
            <v>PREALT</v>
          </cell>
          <cell r="C1131" t="str">
            <v>TALL WHITE LETTUCE</v>
          </cell>
          <cell r="D1131" t="str">
            <v>Compositae</v>
          </cell>
          <cell r="E1131" t="str">
            <v>Perennial</v>
          </cell>
          <cell r="F1131" t="str">
            <v>forb</v>
          </cell>
          <cell r="G1131">
            <v>8</v>
          </cell>
          <cell r="H1131">
            <v>3</v>
          </cell>
          <cell r="I1131" t="str">
            <v>FACU</v>
          </cell>
          <cell r="J1131" t="str">
            <v/>
          </cell>
          <cell r="K1131"/>
          <cell r="L1131" t="str">
            <v>no PM, JFN, TCN, Ion, PN, SS, Agr, Sp</v>
          </cell>
          <cell r="M1131"/>
          <cell r="N1131" t="str">
            <v/>
          </cell>
          <cell r="O1131" t="e">
            <v>#DIV/0!</v>
          </cell>
          <cell r="P1131"/>
          <cell r="Q1131" t="str">
            <v>Do Not Buy</v>
          </cell>
          <cell r="R1131" t="str">
            <v>U</v>
          </cell>
          <cell r="T1131" t="str">
            <v>NP</v>
          </cell>
        </row>
        <row r="1132">
          <cell r="A1132" t="str">
            <v>Prenanthes aspera</v>
          </cell>
          <cell r="B1132" t="str">
            <v>PREASP</v>
          </cell>
          <cell r="C1132" t="str">
            <v>ROUGH WHITE LETTUCE</v>
          </cell>
          <cell r="D1132" t="str">
            <v>Compositae</v>
          </cell>
          <cell r="E1132" t="str">
            <v>Perennial</v>
          </cell>
          <cell r="F1132" t="str">
            <v>forb</v>
          </cell>
          <cell r="G1132">
            <v>8</v>
          </cell>
          <cell r="H1132">
            <v>5</v>
          </cell>
          <cell r="I1132" t="str">
            <v>UPL</v>
          </cell>
          <cell r="J1132" t="str">
            <v/>
          </cell>
          <cell r="K1132"/>
          <cell r="L1132" t="str">
            <v>no PM, JFN, TCN, Ion, PN, SS, Agr, Sp</v>
          </cell>
          <cell r="M1132"/>
          <cell r="N1132" t="str">
            <v/>
          </cell>
          <cell r="O1132" t="e">
            <v>#DIV/0!</v>
          </cell>
          <cell r="P1132"/>
          <cell r="Q1132" t="str">
            <v>Do Not Buy</v>
          </cell>
          <cell r="R1132" t="str">
            <v>U</v>
          </cell>
          <cell r="V1132" t="str">
            <v>Not present? Not in the db</v>
          </cell>
        </row>
        <row r="1133">
          <cell r="A1133" t="str">
            <v>Prenanthes crepidinea</v>
          </cell>
          <cell r="B1133" t="str">
            <v>PRECRE</v>
          </cell>
          <cell r="C1133" t="str">
            <v>GREAT WHITE LETTUCE</v>
          </cell>
          <cell r="D1133" t="str">
            <v>Compositae</v>
          </cell>
          <cell r="E1133" t="str">
            <v>Perennial</v>
          </cell>
          <cell r="F1133" t="str">
            <v>forb</v>
          </cell>
          <cell r="G1133">
            <v>8</v>
          </cell>
          <cell r="H1133">
            <v>-1</v>
          </cell>
          <cell r="I1133" t="str">
            <v>FAC+</v>
          </cell>
          <cell r="J1133" t="str">
            <v/>
          </cell>
          <cell r="K1133"/>
          <cell r="L1133" t="str">
            <v/>
          </cell>
          <cell r="M1133"/>
          <cell r="N1133" t="str">
            <v/>
          </cell>
          <cell r="O1133" t="e">
            <v>#DIV/0!</v>
          </cell>
          <cell r="P1133"/>
          <cell r="Q1133" t="str">
            <v>Do Not Buy</v>
          </cell>
          <cell r="V1133" t="str">
            <v>Not present? Not in the db</v>
          </cell>
        </row>
        <row r="1134">
          <cell r="A1134" t="str">
            <v>Prenanthes racemosa</v>
          </cell>
          <cell r="B1134" t="str">
            <v>PRERAC</v>
          </cell>
          <cell r="C1134" t="str">
            <v>GLAUCOUS WHITE LETTUCE</v>
          </cell>
          <cell r="D1134" t="str">
            <v>Compositae</v>
          </cell>
          <cell r="E1134" t="str">
            <v>Perennial</v>
          </cell>
          <cell r="F1134" t="str">
            <v>forb</v>
          </cell>
          <cell r="G1134">
            <v>8</v>
          </cell>
          <cell r="H1134">
            <v>-3</v>
          </cell>
          <cell r="I1134" t="str">
            <v>FACW</v>
          </cell>
          <cell r="J1134" t="str">
            <v/>
          </cell>
          <cell r="K1134">
            <v>40</v>
          </cell>
          <cell r="L1134" t="str">
            <v/>
          </cell>
          <cell r="M1134">
            <v>20000</v>
          </cell>
          <cell r="N1134" t="str">
            <v/>
          </cell>
          <cell r="O1134">
            <v>2E-3</v>
          </cell>
          <cell r="P1134"/>
          <cell r="Q1134" t="str">
            <v>Do Not Buy</v>
          </cell>
          <cell r="R1134" t="str">
            <v>U</v>
          </cell>
          <cell r="T1134" t="str">
            <v>NP?</v>
          </cell>
        </row>
        <row r="1135">
          <cell r="A1135" t="str">
            <v>Proserpinaca palustris crebra</v>
          </cell>
          <cell r="B1135" t="str">
            <v>PROPAC</v>
          </cell>
          <cell r="C1135" t="str">
            <v>MERMAID WEED</v>
          </cell>
          <cell r="D1135" t="str">
            <v>Haloragidaceae</v>
          </cell>
          <cell r="E1135" t="str">
            <v>Perennial</v>
          </cell>
          <cell r="F1135" t="str">
            <v>forb</v>
          </cell>
          <cell r="G1135">
            <v>6</v>
          </cell>
          <cell r="H1135">
            <v>-5</v>
          </cell>
          <cell r="I1135" t="str">
            <v>OBL</v>
          </cell>
          <cell r="J1135" t="str">
            <v/>
          </cell>
          <cell r="K1135"/>
          <cell r="L1135" t="str">
            <v/>
          </cell>
          <cell r="M1135"/>
          <cell r="N1135" t="str">
            <v/>
          </cell>
          <cell r="O1135" t="e">
            <v>#DIV/0!</v>
          </cell>
          <cell r="P1135"/>
          <cell r="Q1135" t="str">
            <v>Do Not Buy</v>
          </cell>
        </row>
        <row r="1136">
          <cell r="A1136" t="str">
            <v>Prunella vulgaris lanceolata</v>
          </cell>
          <cell r="B1136" t="str">
            <v>PRUVLA</v>
          </cell>
          <cell r="C1136" t="str">
            <v>SELF HEAL</v>
          </cell>
          <cell r="D1136" t="str">
            <v>Labiatae</v>
          </cell>
          <cell r="E1136" t="str">
            <v>Perennial</v>
          </cell>
          <cell r="F1136" t="str">
            <v>forb</v>
          </cell>
          <cell r="G1136">
            <v>0</v>
          </cell>
          <cell r="H1136">
            <v>3</v>
          </cell>
          <cell r="I1136" t="str">
            <v>[FACU]</v>
          </cell>
        </row>
        <row r="1137">
          <cell r="A1137" t="str">
            <v>Prunus americana</v>
          </cell>
          <cell r="B1137" t="str">
            <v>PRUAME</v>
          </cell>
          <cell r="C1137" t="str">
            <v>WILD PLUM</v>
          </cell>
          <cell r="D1137" t="str">
            <v>Rosaceae</v>
          </cell>
          <cell r="E1137" t="str">
            <v>Perennial</v>
          </cell>
          <cell r="F1137" t="str">
            <v>tree</v>
          </cell>
          <cell r="G1137">
            <v>5</v>
          </cell>
          <cell r="H1137">
            <v>5</v>
          </cell>
          <cell r="I1137" t="str">
            <v>UPL</v>
          </cell>
        </row>
        <row r="1138">
          <cell r="A1138" t="str">
            <v>Prunus nigra</v>
          </cell>
          <cell r="B1138" t="str">
            <v>PRUNIG</v>
          </cell>
          <cell r="C1138" t="str">
            <v>CANADA PLUM</v>
          </cell>
          <cell r="D1138" t="str">
            <v>Rosaceae</v>
          </cell>
          <cell r="E1138" t="str">
            <v>Perennial</v>
          </cell>
          <cell r="F1138" t="str">
            <v>tree</v>
          </cell>
          <cell r="G1138">
            <v>10</v>
          </cell>
          <cell r="H1138">
            <v>4</v>
          </cell>
          <cell r="I1138" t="str">
            <v>FACU-</v>
          </cell>
          <cell r="J1138" t="str">
            <v/>
          </cell>
          <cell r="K1138"/>
          <cell r="L1138" t="str">
            <v/>
          </cell>
          <cell r="M1138"/>
          <cell r="N1138" t="str">
            <v/>
          </cell>
          <cell r="O1138" t="e">
            <v>#DIV/0!</v>
          </cell>
          <cell r="P1138"/>
          <cell r="Q1138" t="str">
            <v>Do Not Buy</v>
          </cell>
          <cell r="R1138" t="str">
            <v>U</v>
          </cell>
          <cell r="V1138" t="str">
            <v>wild pop available</v>
          </cell>
        </row>
        <row r="1139">
          <cell r="A1139" t="str">
            <v>Prunus pensylvanica</v>
          </cell>
          <cell r="B1139" t="str">
            <v>PRUPEN</v>
          </cell>
          <cell r="C1139" t="str">
            <v>PIN CHERRY</v>
          </cell>
          <cell r="D1139" t="str">
            <v>Rosaceae</v>
          </cell>
          <cell r="E1139" t="str">
            <v>Perennial</v>
          </cell>
          <cell r="F1139" t="str">
            <v>tree</v>
          </cell>
          <cell r="G1139">
            <v>5</v>
          </cell>
          <cell r="H1139">
            <v>4</v>
          </cell>
          <cell r="I1139" t="str">
            <v>FACU-</v>
          </cell>
          <cell r="J1139" t="str">
            <v/>
          </cell>
          <cell r="K1139"/>
          <cell r="L1139" t="str">
            <v/>
          </cell>
          <cell r="M1139"/>
          <cell r="N1139" t="str">
            <v/>
          </cell>
          <cell r="O1139" t="e">
            <v>#DIV/0!</v>
          </cell>
          <cell r="P1139"/>
          <cell r="Q1139" t="str">
            <v>Do Not Buy</v>
          </cell>
          <cell r="V1139" t="str">
            <v>Not present? Not in the db</v>
          </cell>
        </row>
        <row r="1140">
          <cell r="A1140" t="str">
            <v>Prunus pumila</v>
          </cell>
          <cell r="B1140" t="str">
            <v>PRUPUM</v>
          </cell>
          <cell r="C1140" t="str">
            <v>SAND CHERRY</v>
          </cell>
          <cell r="D1140" t="str">
            <v>Rosaceae</v>
          </cell>
          <cell r="E1140" t="str">
            <v>Perennial</v>
          </cell>
          <cell r="F1140" t="str">
            <v>shrub</v>
          </cell>
          <cell r="G1140">
            <v>8</v>
          </cell>
          <cell r="H1140">
            <v>5</v>
          </cell>
          <cell r="I1140" t="str">
            <v>UPL</v>
          </cell>
          <cell r="J1140" t="str">
            <v/>
          </cell>
          <cell r="K1140"/>
          <cell r="L1140" t="str">
            <v/>
          </cell>
          <cell r="M1140"/>
          <cell r="N1140" t="str">
            <v/>
          </cell>
          <cell r="O1140" t="e">
            <v>#DIV/0!</v>
          </cell>
          <cell r="P1140"/>
          <cell r="Q1140" t="str">
            <v>Do Not Buy?</v>
          </cell>
          <cell r="S1140" t="str">
            <v>UH</v>
          </cell>
        </row>
        <row r="1141">
          <cell r="A1141" t="str">
            <v>Prunus serotina</v>
          </cell>
          <cell r="B1141" t="str">
            <v>PRUSER</v>
          </cell>
          <cell r="C1141" t="str">
            <v>WILD BLACK CHERRY</v>
          </cell>
          <cell r="D1141" t="str">
            <v>Rosaceae</v>
          </cell>
          <cell r="E1141" t="str">
            <v>Perennial</v>
          </cell>
          <cell r="F1141" t="str">
            <v>tree</v>
          </cell>
          <cell r="G1141">
            <v>1</v>
          </cell>
          <cell r="H1141">
            <v>3</v>
          </cell>
          <cell r="I1141" t="str">
            <v>FACU</v>
          </cell>
        </row>
        <row r="1142">
          <cell r="A1142" t="str">
            <v>Prunus virginiana</v>
          </cell>
          <cell r="B1142" t="str">
            <v>PRUVIR</v>
          </cell>
          <cell r="C1142" t="str">
            <v>CHOKE CHERRY</v>
          </cell>
          <cell r="D1142" t="str">
            <v>Rosaceae</v>
          </cell>
          <cell r="E1142" t="str">
            <v>Perennial</v>
          </cell>
          <cell r="F1142" t="str">
            <v>shrub</v>
          </cell>
          <cell r="G1142">
            <v>3</v>
          </cell>
          <cell r="H1142">
            <v>3</v>
          </cell>
          <cell r="I1142" t="str">
            <v>[FACU]</v>
          </cell>
        </row>
        <row r="1143">
          <cell r="A1143" t="str">
            <v>Psilocarya nitens</v>
          </cell>
          <cell r="B1143" t="str">
            <v>PSINIT</v>
          </cell>
          <cell r="C1143" t="str">
            <v>SHORT-BEAKED BALD RUSH</v>
          </cell>
          <cell r="D1143" t="str">
            <v>Cyperaceae</v>
          </cell>
          <cell r="E1143" t="str">
            <v>Annual</v>
          </cell>
          <cell r="F1143" t="str">
            <v>sedge</v>
          </cell>
          <cell r="G1143">
            <v>10</v>
          </cell>
          <cell r="H1143">
            <v>-5</v>
          </cell>
          <cell r="I1143" t="str">
            <v>OBL</v>
          </cell>
          <cell r="J1143" t="str">
            <v/>
          </cell>
          <cell r="K1143"/>
          <cell r="L1143" t="str">
            <v/>
          </cell>
          <cell r="M1143"/>
          <cell r="N1143" t="str">
            <v/>
          </cell>
          <cell r="O1143" t="e">
            <v>#DIV/0!</v>
          </cell>
          <cell r="P1143"/>
          <cell r="Q1143" t="str">
            <v>Do Not Buy</v>
          </cell>
          <cell r="V1143" t="str">
            <v>Not present? Not in the db</v>
          </cell>
        </row>
        <row r="1144">
          <cell r="A1144" t="str">
            <v>Psilocarya scirpoides</v>
          </cell>
          <cell r="B1144" t="str">
            <v>PSISCI</v>
          </cell>
          <cell r="C1144" t="str">
            <v>LONG-BEAKED BALD RUSH</v>
          </cell>
          <cell r="D1144" t="str">
            <v>Cyperaceae</v>
          </cell>
          <cell r="E1144" t="str">
            <v>Annual</v>
          </cell>
          <cell r="F1144" t="str">
            <v>sedge</v>
          </cell>
          <cell r="G1144">
            <v>10</v>
          </cell>
          <cell r="H1144">
            <v>-5</v>
          </cell>
          <cell r="I1144" t="str">
            <v>OBL</v>
          </cell>
          <cell r="J1144" t="str">
            <v/>
          </cell>
          <cell r="K1144"/>
          <cell r="L1144" t="str">
            <v/>
          </cell>
          <cell r="M1144"/>
          <cell r="N1144" t="str">
            <v/>
          </cell>
          <cell r="O1144" t="e">
            <v>#DIV/0!</v>
          </cell>
          <cell r="P1144"/>
          <cell r="Q1144" t="str">
            <v>Do Not Buy</v>
          </cell>
          <cell r="V1144" t="str">
            <v>Not present? Not in the db</v>
          </cell>
        </row>
        <row r="1145">
          <cell r="A1145" t="str">
            <v>Psoralea onobrychis</v>
          </cell>
          <cell r="B1145" t="str">
            <v>PSOONO</v>
          </cell>
          <cell r="C1145" t="str">
            <v>FRENCH GRASS</v>
          </cell>
          <cell r="D1145" t="str">
            <v>Leguminosae</v>
          </cell>
          <cell r="E1145" t="str">
            <v>Perennial</v>
          </cell>
          <cell r="F1145" t="str">
            <v>forb</v>
          </cell>
          <cell r="G1145">
            <v>6</v>
          </cell>
          <cell r="H1145">
            <v>5</v>
          </cell>
          <cell r="I1145" t="str">
            <v>UPL</v>
          </cell>
          <cell r="J1145" t="str">
            <v/>
          </cell>
          <cell r="K1145"/>
          <cell r="L1145" t="str">
            <v/>
          </cell>
          <cell r="M1145"/>
          <cell r="N1145" t="str">
            <v/>
          </cell>
          <cell r="O1145" t="e">
            <v>#DIV/0!</v>
          </cell>
          <cell r="P1145"/>
          <cell r="Q1145" t="str">
            <v>Do Not Buy</v>
          </cell>
          <cell r="V1145" t="str">
            <v>Not present? Not in the db</v>
          </cell>
        </row>
        <row r="1146">
          <cell r="A1146" t="str">
            <v>Psoralea tenuiflora</v>
          </cell>
          <cell r="B1146" t="str">
            <v>PSOTEN</v>
          </cell>
          <cell r="C1146" t="str">
            <v>SCURFY PEA</v>
          </cell>
          <cell r="D1146" t="str">
            <v>Leguminosae</v>
          </cell>
          <cell r="E1146" t="str">
            <v>Perennial</v>
          </cell>
          <cell r="F1146" t="str">
            <v>forb</v>
          </cell>
          <cell r="G1146">
            <v>10</v>
          </cell>
          <cell r="H1146">
            <v>5</v>
          </cell>
          <cell r="I1146" t="str">
            <v>UPL</v>
          </cell>
          <cell r="J1146" t="str">
            <v>Psoralea tenuiflora</v>
          </cell>
          <cell r="K1146">
            <v>80</v>
          </cell>
          <cell r="L1146" t="str">
            <v/>
          </cell>
          <cell r="M1146">
            <v>1000</v>
          </cell>
          <cell r="N1146" t="str">
            <v/>
          </cell>
          <cell r="O1146">
            <v>0.08</v>
          </cell>
          <cell r="P1146"/>
          <cell r="Q1146" t="str">
            <v>Do Not Buy?</v>
          </cell>
          <cell r="R1146" t="str">
            <v>U</v>
          </cell>
        </row>
        <row r="1147">
          <cell r="A1147" t="str">
            <v>Ptelea trifoliata</v>
          </cell>
          <cell r="B1147" t="str">
            <v>PTETRT</v>
          </cell>
          <cell r="C1147" t="str">
            <v>WAFER ASH</v>
          </cell>
          <cell r="D1147" t="str">
            <v>Rutaceae</v>
          </cell>
          <cell r="E1147" t="str">
            <v>Perennial</v>
          </cell>
          <cell r="F1147" t="str">
            <v>shrub</v>
          </cell>
          <cell r="G1147">
            <v>7</v>
          </cell>
          <cell r="H1147">
            <v>2</v>
          </cell>
          <cell r="I1147" t="str">
            <v>FACU+</v>
          </cell>
          <cell r="J1147" t="str">
            <v/>
          </cell>
          <cell r="K1147"/>
          <cell r="L1147" t="str">
            <v/>
          </cell>
          <cell r="M1147"/>
          <cell r="N1147" t="str">
            <v/>
          </cell>
          <cell r="O1147" t="e">
            <v>#DIV/0!</v>
          </cell>
          <cell r="P1147"/>
          <cell r="Q1147" t="str">
            <v>Do Not Buy</v>
          </cell>
          <cell r="R1147" t="str">
            <v>U</v>
          </cell>
        </row>
        <row r="1148">
          <cell r="A1148" t="str">
            <v>Ptelea trifoliata mollis</v>
          </cell>
          <cell r="B1148" t="str">
            <v>PTETRM</v>
          </cell>
          <cell r="C1148" t="str">
            <v>DOWNY WAFER ASH</v>
          </cell>
          <cell r="D1148" t="str">
            <v>Rutaceae</v>
          </cell>
          <cell r="E1148" t="str">
            <v>Perennial</v>
          </cell>
          <cell r="F1148" t="str">
            <v>shrub</v>
          </cell>
          <cell r="G1148">
            <v>8</v>
          </cell>
          <cell r="H1148">
            <v>5</v>
          </cell>
          <cell r="I1148" t="str">
            <v>[UPL]</v>
          </cell>
          <cell r="J1148" t="str">
            <v/>
          </cell>
          <cell r="K1148"/>
          <cell r="L1148" t="str">
            <v/>
          </cell>
          <cell r="M1148"/>
          <cell r="N1148" t="str">
            <v/>
          </cell>
          <cell r="O1148" t="e">
            <v>#DIV/0!</v>
          </cell>
          <cell r="P1148"/>
          <cell r="Q1148" t="str">
            <v>Do Not Buy</v>
          </cell>
          <cell r="V1148" t="str">
            <v>Not present? Not in the db</v>
          </cell>
        </row>
        <row r="1149">
          <cell r="A1149" t="str">
            <v>Pteridium aquilinum latiusculum</v>
          </cell>
          <cell r="B1149" t="str">
            <v>PTEAQL</v>
          </cell>
          <cell r="C1149" t="str">
            <v>BRACKEN FERN</v>
          </cell>
          <cell r="D1149" t="str">
            <v>Polypodiaceae</v>
          </cell>
          <cell r="E1149" t="str">
            <v>Perennial</v>
          </cell>
          <cell r="F1149" t="str">
            <v>cryptogam</v>
          </cell>
          <cell r="G1149">
            <v>5</v>
          </cell>
          <cell r="H1149">
            <v>3</v>
          </cell>
          <cell r="I1149" t="str">
            <v>FACU</v>
          </cell>
          <cell r="J1149" t="str">
            <v/>
          </cell>
          <cell r="K1149"/>
          <cell r="L1149" t="str">
            <v/>
          </cell>
          <cell r="M1149"/>
          <cell r="N1149" t="str">
            <v/>
          </cell>
          <cell r="O1149" t="e">
            <v>#DIV/0!</v>
          </cell>
          <cell r="P1149"/>
          <cell r="Q1149" t="str">
            <v>Do Not Buy</v>
          </cell>
          <cell r="V1149" t="str">
            <v>Fern</v>
          </cell>
        </row>
        <row r="1150">
          <cell r="A1150" t="str">
            <v>Pycnanthemum pilosum</v>
          </cell>
          <cell r="B1150" t="str">
            <v>PYCPIL</v>
          </cell>
          <cell r="C1150" t="str">
            <v>HAIRY MOUNTAIN MINT</v>
          </cell>
          <cell r="D1150" t="str">
            <v>Labiatae</v>
          </cell>
          <cell r="E1150" t="str">
            <v>Perennial</v>
          </cell>
          <cell r="F1150" t="str">
            <v>forb</v>
          </cell>
          <cell r="G1150">
            <v>5</v>
          </cell>
          <cell r="H1150">
            <v>5</v>
          </cell>
          <cell r="I1150" t="str">
            <v>UPL</v>
          </cell>
          <cell r="J1150" t="str">
            <v/>
          </cell>
          <cell r="K1150"/>
          <cell r="L1150" t="str">
            <v/>
          </cell>
          <cell r="M1150"/>
          <cell r="N1150" t="str">
            <v/>
          </cell>
          <cell r="O1150" t="e">
            <v>#DIV/0!</v>
          </cell>
          <cell r="P1150"/>
          <cell r="Q1150" t="str">
            <v>Do Not Buy</v>
          </cell>
        </row>
        <row r="1151">
          <cell r="A1151" t="str">
            <v>Pycnanthemum tenuifolium</v>
          </cell>
          <cell r="B1151" t="str">
            <v>PYCTEN</v>
          </cell>
          <cell r="C1151" t="str">
            <v>SLENDER MOUNTAIN MINT</v>
          </cell>
          <cell r="D1151" t="str">
            <v>Labiatae</v>
          </cell>
          <cell r="E1151" t="str">
            <v>Perennial</v>
          </cell>
          <cell r="F1151" t="str">
            <v>forb</v>
          </cell>
          <cell r="G1151">
            <v>7</v>
          </cell>
          <cell r="H1151">
            <v>0</v>
          </cell>
          <cell r="I1151" t="str">
            <v>FAC</v>
          </cell>
          <cell r="J1151" t="str">
            <v/>
          </cell>
          <cell r="K1151"/>
          <cell r="L1151" t="str">
            <v/>
          </cell>
          <cell r="M1151"/>
          <cell r="N1151" t="str">
            <v/>
          </cell>
          <cell r="O1151" t="e">
            <v>#DIV/0!</v>
          </cell>
          <cell r="P1151"/>
        </row>
        <row r="1152">
          <cell r="A1152" t="str">
            <v>Pycnanthemum virginianum</v>
          </cell>
          <cell r="B1152" t="str">
            <v>PYCVIR</v>
          </cell>
          <cell r="C1152" t="str">
            <v>COMMON MOUNTAIN MINT</v>
          </cell>
          <cell r="D1152" t="str">
            <v>Labiatae</v>
          </cell>
          <cell r="E1152" t="str">
            <v>Perennial</v>
          </cell>
          <cell r="F1152" t="str">
            <v>forb</v>
          </cell>
          <cell r="G1152">
            <v>5</v>
          </cell>
          <cell r="H1152">
            <v>-4</v>
          </cell>
          <cell r="I1152" t="str">
            <v>FACW+</v>
          </cell>
        </row>
        <row r="1153">
          <cell r="A1153" t="str">
            <v>Pyrola elliptica</v>
          </cell>
          <cell r="B1153" t="str">
            <v>PYRELL</v>
          </cell>
          <cell r="C1153" t="str">
            <v>LARGE-LEAVED SHINLEAF</v>
          </cell>
          <cell r="D1153" t="str">
            <v>Pyrolaceae</v>
          </cell>
          <cell r="E1153" t="str">
            <v>Perennial</v>
          </cell>
          <cell r="F1153" t="str">
            <v>forb</v>
          </cell>
          <cell r="G1153">
            <v>10</v>
          </cell>
          <cell r="H1153">
            <v>5</v>
          </cell>
          <cell r="I1153" t="str">
            <v>UPL</v>
          </cell>
          <cell r="J1153" t="str">
            <v>Pyrola elliptica</v>
          </cell>
          <cell r="K1153"/>
          <cell r="L1153" t="str">
            <v/>
          </cell>
          <cell r="M1153"/>
          <cell r="N1153" t="str">
            <v/>
          </cell>
          <cell r="O1153" t="e">
            <v>#DIV/0!</v>
          </cell>
          <cell r="P1153"/>
          <cell r="Q1153" t="str">
            <v>Do Not Buy</v>
          </cell>
          <cell r="R1153" t="str">
            <v>U</v>
          </cell>
        </row>
        <row r="1154">
          <cell r="A1154" t="str">
            <v>Pyrola rotundifolia americana</v>
          </cell>
          <cell r="B1154" t="str">
            <v>PYRROA</v>
          </cell>
          <cell r="C1154" t="str">
            <v>ROUND-LEAVED SHINLEAF</v>
          </cell>
          <cell r="D1154" t="str">
            <v>Pyrolaceae</v>
          </cell>
          <cell r="E1154" t="str">
            <v>Perennial</v>
          </cell>
          <cell r="F1154" t="str">
            <v>forb</v>
          </cell>
          <cell r="G1154">
            <v>10</v>
          </cell>
          <cell r="H1154">
            <v>1</v>
          </cell>
          <cell r="I1154" t="str">
            <v>FAC-</v>
          </cell>
          <cell r="J1154" t="str">
            <v/>
          </cell>
          <cell r="K1154"/>
          <cell r="L1154" t="str">
            <v/>
          </cell>
          <cell r="M1154"/>
          <cell r="N1154" t="str">
            <v/>
          </cell>
          <cell r="O1154" t="e">
            <v>#DIV/0!</v>
          </cell>
          <cell r="P1154"/>
          <cell r="Q1154" t="str">
            <v>Do Not Buy</v>
          </cell>
          <cell r="R1154" t="str">
            <v>U</v>
          </cell>
        </row>
        <row r="1155">
          <cell r="A1155" t="str">
            <v>Pyrola secunda</v>
          </cell>
          <cell r="B1155" t="str">
            <v>PYRSEC</v>
          </cell>
          <cell r="C1155" t="str">
            <v>ONE-SIDED SHINLEAF</v>
          </cell>
          <cell r="D1155" t="str">
            <v>Pyrolaceae</v>
          </cell>
          <cell r="E1155" t="str">
            <v>Perennial</v>
          </cell>
          <cell r="F1155" t="str">
            <v>forb</v>
          </cell>
          <cell r="G1155">
            <v>10</v>
          </cell>
          <cell r="H1155">
            <v>-1</v>
          </cell>
          <cell r="I1155" t="str">
            <v>FAC+</v>
          </cell>
          <cell r="J1155" t="str">
            <v/>
          </cell>
          <cell r="K1155"/>
          <cell r="L1155" t="str">
            <v/>
          </cell>
          <cell r="M1155"/>
          <cell r="N1155" t="str">
            <v/>
          </cell>
          <cell r="O1155" t="e">
            <v>#DIV/0!</v>
          </cell>
          <cell r="P1155"/>
          <cell r="Q1155" t="str">
            <v>Do Not Buy</v>
          </cell>
          <cell r="V1155" t="str">
            <v>Not present? Not in the db</v>
          </cell>
        </row>
        <row r="1156">
          <cell r="A1156" t="str">
            <v>Quercus alba</v>
          </cell>
          <cell r="B1156" t="str">
            <v>QUEALB</v>
          </cell>
          <cell r="C1156" t="str">
            <v>WHITE OAK</v>
          </cell>
          <cell r="D1156" t="str">
            <v>Fagaceae</v>
          </cell>
          <cell r="E1156" t="str">
            <v>Perennial</v>
          </cell>
          <cell r="F1156" t="str">
            <v>tree</v>
          </cell>
          <cell r="G1156">
            <v>5</v>
          </cell>
          <cell r="H1156">
            <v>0</v>
          </cell>
          <cell r="I1156" t="str">
            <v>FAC</v>
          </cell>
        </row>
        <row r="1157">
          <cell r="A1157" t="str">
            <v>Quercus bicolor</v>
          </cell>
          <cell r="B1157" t="str">
            <v>QUEBIC</v>
          </cell>
          <cell r="C1157" t="str">
            <v>SWAMP WHITE OAK</v>
          </cell>
          <cell r="D1157" t="str">
            <v>Fagaceae</v>
          </cell>
          <cell r="E1157" t="str">
            <v>Perennial</v>
          </cell>
          <cell r="F1157" t="str">
            <v>tree</v>
          </cell>
          <cell r="G1157">
            <v>6</v>
          </cell>
          <cell r="H1157">
            <v>-4</v>
          </cell>
          <cell r="I1157" t="str">
            <v>FACW+</v>
          </cell>
          <cell r="P1157" t="str">
            <v>Recalcitrant</v>
          </cell>
        </row>
        <row r="1158">
          <cell r="A1158" t="str">
            <v>Quercus coccinea</v>
          </cell>
          <cell r="B1158" t="str">
            <v>QUECOC</v>
          </cell>
          <cell r="C1158" t="str">
            <v>SCARLET OAK</v>
          </cell>
          <cell r="D1158" t="str">
            <v>Fagaceae</v>
          </cell>
          <cell r="E1158" t="str">
            <v>Perennial</v>
          </cell>
          <cell r="F1158" t="str">
            <v>tree</v>
          </cell>
          <cell r="G1158">
            <v>4</v>
          </cell>
          <cell r="H1158">
            <v>5</v>
          </cell>
          <cell r="I1158" t="str">
            <v>UPL</v>
          </cell>
        </row>
        <row r="1159">
          <cell r="A1159" t="str">
            <v>Quercus imbricaria</v>
          </cell>
          <cell r="B1159" t="str">
            <v>QUEIMB</v>
          </cell>
          <cell r="C1159" t="str">
            <v>SHINGLE OAK</v>
          </cell>
          <cell r="D1159" t="str">
            <v>Fagaceae</v>
          </cell>
          <cell r="E1159" t="str">
            <v>Perennial</v>
          </cell>
          <cell r="F1159" t="str">
            <v>tree</v>
          </cell>
          <cell r="G1159">
            <v>7</v>
          </cell>
          <cell r="H1159">
            <v>1</v>
          </cell>
          <cell r="I1159" t="str">
            <v>FAC-</v>
          </cell>
          <cell r="J1159" t="str">
            <v/>
          </cell>
          <cell r="K1159"/>
          <cell r="L1159" t="str">
            <v/>
          </cell>
          <cell r="M1159"/>
          <cell r="N1159" t="str">
            <v/>
          </cell>
          <cell r="O1159" t="e">
            <v>#DIV/0!</v>
          </cell>
          <cell r="P1159"/>
        </row>
        <row r="1160">
          <cell r="A1160" t="str">
            <v>Quercus macrocarpa</v>
          </cell>
          <cell r="B1160" t="str">
            <v>QUEMAC</v>
          </cell>
          <cell r="C1160" t="str">
            <v>BUR OAK</v>
          </cell>
          <cell r="D1160" t="str">
            <v>Fagaceae</v>
          </cell>
          <cell r="E1160" t="str">
            <v>Perennial</v>
          </cell>
          <cell r="F1160" t="str">
            <v>tree</v>
          </cell>
          <cell r="G1160">
            <v>5</v>
          </cell>
          <cell r="H1160">
            <v>1</v>
          </cell>
          <cell r="I1160" t="str">
            <v>FAC-</v>
          </cell>
        </row>
        <row r="1161">
          <cell r="A1161" t="str">
            <v>Quercus muhlenbergii</v>
          </cell>
          <cell r="B1161" t="str">
            <v>QUEMUH</v>
          </cell>
          <cell r="C1161" t="str">
            <v>CHINQUAPIN OAK</v>
          </cell>
          <cell r="D1161" t="str">
            <v>Fagaceae</v>
          </cell>
          <cell r="E1161" t="str">
            <v>Perennial</v>
          </cell>
          <cell r="F1161" t="str">
            <v>tree</v>
          </cell>
          <cell r="G1161">
            <v>8</v>
          </cell>
          <cell r="H1161">
            <v>5</v>
          </cell>
          <cell r="I1161" t="str">
            <v>UPL</v>
          </cell>
          <cell r="J1161" t="str">
            <v/>
          </cell>
          <cell r="K1161"/>
          <cell r="L1161" t="str">
            <v/>
          </cell>
          <cell r="M1161"/>
          <cell r="N1161" t="str">
            <v/>
          </cell>
          <cell r="O1161" t="e">
            <v>#DIV/0!</v>
          </cell>
          <cell r="P1161"/>
          <cell r="Q1161" t="str">
            <v>Do Not Buy</v>
          </cell>
        </row>
        <row r="1162">
          <cell r="A1162" t="str">
            <v>Quercus palustris</v>
          </cell>
          <cell r="B1162" t="str">
            <v>QUEPAU</v>
          </cell>
          <cell r="C1162" t="str">
            <v>PIN OAK</v>
          </cell>
          <cell r="D1162" t="str">
            <v>Fagaceae</v>
          </cell>
          <cell r="E1162" t="str">
            <v>Perennial</v>
          </cell>
          <cell r="F1162" t="str">
            <v>tree</v>
          </cell>
          <cell r="G1162">
            <v>8</v>
          </cell>
          <cell r="H1162">
            <v>-3</v>
          </cell>
          <cell r="I1162" t="str">
            <v>FACW</v>
          </cell>
          <cell r="J1162" t="str">
            <v/>
          </cell>
          <cell r="K1162"/>
          <cell r="L1162" t="str">
            <v/>
          </cell>
          <cell r="M1162"/>
          <cell r="N1162" t="str">
            <v/>
          </cell>
          <cell r="O1162" t="e">
            <v>#DIV/0!</v>
          </cell>
          <cell r="P1162"/>
          <cell r="Q1162" t="str">
            <v>Do Not Buy</v>
          </cell>
        </row>
        <row r="1163">
          <cell r="A1163" t="str">
            <v>Quercus rubra</v>
          </cell>
          <cell r="B1163" t="str">
            <v>QUERUB</v>
          </cell>
          <cell r="C1163" t="str">
            <v>RED OAK</v>
          </cell>
          <cell r="D1163" t="str">
            <v>Fagaceae</v>
          </cell>
          <cell r="E1163" t="str">
            <v>Perennial</v>
          </cell>
          <cell r="F1163" t="str">
            <v>tree</v>
          </cell>
          <cell r="G1163">
            <v>7</v>
          </cell>
          <cell r="H1163">
            <v>3</v>
          </cell>
          <cell r="I1163" t="str">
            <v>FACU</v>
          </cell>
        </row>
        <row r="1164">
          <cell r="A1164" t="str">
            <v>Quercus velutina</v>
          </cell>
          <cell r="B1164" t="str">
            <v>QUEVEL</v>
          </cell>
          <cell r="C1164" t="str">
            <v>BLACK OAK</v>
          </cell>
          <cell r="D1164" t="str">
            <v>Fagaceae</v>
          </cell>
          <cell r="E1164" t="str">
            <v>Perennial</v>
          </cell>
          <cell r="F1164" t="str">
            <v>tree</v>
          </cell>
          <cell r="G1164">
            <v>6</v>
          </cell>
          <cell r="H1164">
            <v>5</v>
          </cell>
          <cell r="I1164" t="str">
            <v>UPL</v>
          </cell>
        </row>
        <row r="1165">
          <cell r="A1165" t="str">
            <v>Quercus X bebbiana</v>
          </cell>
          <cell r="B1165" t="str">
            <v>QUEBEB</v>
          </cell>
          <cell r="C1165" t="str">
            <v>no common name</v>
          </cell>
          <cell r="D1165" t="str">
            <v>Fagaceae</v>
          </cell>
          <cell r="E1165" t="str">
            <v>Perennial</v>
          </cell>
          <cell r="F1165" t="str">
            <v>tree</v>
          </cell>
          <cell r="G1165">
            <v>5</v>
          </cell>
          <cell r="H1165">
            <v>5</v>
          </cell>
          <cell r="I1165" t="str">
            <v>UPL</v>
          </cell>
        </row>
        <row r="1166">
          <cell r="A1166" t="str">
            <v>Quercus X hawkinsiae</v>
          </cell>
          <cell r="B1166" t="str">
            <v>QUEHAW</v>
          </cell>
          <cell r="C1166" t="str">
            <v>no common name</v>
          </cell>
          <cell r="D1166" t="str">
            <v>Fagaceae</v>
          </cell>
          <cell r="E1166" t="str">
            <v>Perennial</v>
          </cell>
          <cell r="F1166" t="str">
            <v>tree</v>
          </cell>
          <cell r="G1166">
            <v>4</v>
          </cell>
          <cell r="H1166">
            <v>5</v>
          </cell>
          <cell r="I1166" t="str">
            <v>UPL</v>
          </cell>
        </row>
        <row r="1167">
          <cell r="A1167" t="str">
            <v>Quercus X palaeolithicola</v>
          </cell>
          <cell r="B1167" t="str">
            <v>QUEPAA</v>
          </cell>
          <cell r="C1167" t="str">
            <v>no common name</v>
          </cell>
          <cell r="D1167" t="str">
            <v>Fagaceae</v>
          </cell>
          <cell r="E1167" t="str">
            <v>Perennial</v>
          </cell>
          <cell r="F1167" t="str">
            <v>tree</v>
          </cell>
          <cell r="G1167">
            <v>4</v>
          </cell>
          <cell r="H1167">
            <v>5</v>
          </cell>
          <cell r="I1167" t="str">
            <v>UPL</v>
          </cell>
        </row>
        <row r="1168">
          <cell r="A1168" t="str">
            <v>Ranunculus abortivus</v>
          </cell>
          <cell r="B1168" t="str">
            <v>RANABO</v>
          </cell>
          <cell r="C1168" t="str">
            <v>SMALL-FLOWERED BUTTERCUP</v>
          </cell>
          <cell r="D1168" t="str">
            <v>Ranunculaceae</v>
          </cell>
          <cell r="E1168" t="str">
            <v>Annual</v>
          </cell>
          <cell r="F1168" t="str">
            <v>forb</v>
          </cell>
          <cell r="G1168">
            <v>0</v>
          </cell>
          <cell r="H1168">
            <v>-2</v>
          </cell>
          <cell r="I1168" t="str">
            <v>FACW-</v>
          </cell>
        </row>
        <row r="1169">
          <cell r="A1169" t="str">
            <v>Ranunculus cymbalaria</v>
          </cell>
          <cell r="B1169" t="str">
            <v>RANCYM</v>
          </cell>
          <cell r="C1169" t="str">
            <v>SEASIDE CROWFOOT</v>
          </cell>
          <cell r="D1169" t="str">
            <v>Ranunculaceae</v>
          </cell>
          <cell r="E1169" t="str">
            <v>Perennial</v>
          </cell>
          <cell r="F1169" t="str">
            <v>forb</v>
          </cell>
          <cell r="G1169">
            <v>5</v>
          </cell>
          <cell r="H1169">
            <v>-3</v>
          </cell>
          <cell r="I1169" t="str">
            <v>[FACW]</v>
          </cell>
          <cell r="J1169" t="str">
            <v/>
          </cell>
          <cell r="K1169"/>
          <cell r="L1169" t="str">
            <v/>
          </cell>
          <cell r="M1169"/>
          <cell r="N1169" t="str">
            <v/>
          </cell>
          <cell r="O1169" t="e">
            <v>#DIV/0!</v>
          </cell>
          <cell r="P1169"/>
          <cell r="Q1169" t="str">
            <v>Do Not Buy</v>
          </cell>
        </row>
        <row r="1170">
          <cell r="A1170" t="str">
            <v>Ranunculus fascicularis</v>
          </cell>
          <cell r="B1170" t="str">
            <v>RANFAS</v>
          </cell>
          <cell r="C1170" t="str">
            <v>EARLY BUTTERCUP</v>
          </cell>
          <cell r="D1170" t="str">
            <v>Ranunculaceae</v>
          </cell>
          <cell r="E1170" t="str">
            <v>Perennial</v>
          </cell>
          <cell r="F1170" t="str">
            <v>forb</v>
          </cell>
          <cell r="G1170">
            <v>6</v>
          </cell>
          <cell r="H1170">
            <v>3</v>
          </cell>
          <cell r="I1170" t="str">
            <v>FACU</v>
          </cell>
          <cell r="J1170" t="str">
            <v/>
          </cell>
          <cell r="K1170"/>
          <cell r="L1170" t="str">
            <v/>
          </cell>
          <cell r="M1170"/>
          <cell r="N1170" t="str">
            <v/>
          </cell>
          <cell r="O1170" t="e">
            <v>#DIV/0!</v>
          </cell>
          <cell r="P1170"/>
          <cell r="Q1170" t="str">
            <v>Do Not Buy</v>
          </cell>
        </row>
        <row r="1171">
          <cell r="A1171" t="str">
            <v>Ranunculus flabellaris</v>
          </cell>
          <cell r="B1171" t="str">
            <v>RANFLA</v>
          </cell>
          <cell r="C1171" t="str">
            <v>YELLOW WATER CROWFOOT</v>
          </cell>
          <cell r="D1171" t="str">
            <v>Ranunculaceae</v>
          </cell>
          <cell r="E1171" t="str">
            <v>Perennial</v>
          </cell>
          <cell r="F1171" t="str">
            <v>forb</v>
          </cell>
          <cell r="G1171">
            <v>7</v>
          </cell>
          <cell r="H1171">
            <v>-5</v>
          </cell>
          <cell r="I1171" t="str">
            <v>OBL</v>
          </cell>
          <cell r="J1171" t="str">
            <v/>
          </cell>
          <cell r="K1171"/>
          <cell r="L1171" t="str">
            <v/>
          </cell>
          <cell r="M1171"/>
          <cell r="N1171" t="str">
            <v/>
          </cell>
          <cell r="O1171" t="e">
            <v>#DIV/0!</v>
          </cell>
          <cell r="P1171"/>
        </row>
        <row r="1172">
          <cell r="A1172" t="str">
            <v>Ranunculus hispidus</v>
          </cell>
          <cell r="B1172" t="str">
            <v>RANHIS</v>
          </cell>
          <cell r="C1172" t="str">
            <v>ROUGH BUTTERCUP</v>
          </cell>
          <cell r="D1172" t="str">
            <v>Ranunculaceae</v>
          </cell>
          <cell r="E1172" t="str">
            <v>Perennial</v>
          </cell>
          <cell r="F1172" t="str">
            <v>forb</v>
          </cell>
          <cell r="G1172">
            <v>8</v>
          </cell>
          <cell r="H1172">
            <v>0</v>
          </cell>
          <cell r="I1172" t="str">
            <v>FAC</v>
          </cell>
          <cell r="J1172" t="str">
            <v/>
          </cell>
          <cell r="K1172"/>
          <cell r="L1172" t="str">
            <v/>
          </cell>
          <cell r="M1172"/>
          <cell r="N1172" t="str">
            <v/>
          </cell>
          <cell r="O1172" t="e">
            <v>#DIV/0!</v>
          </cell>
          <cell r="P1172"/>
          <cell r="Q1172" t="str">
            <v>Do Not Buy</v>
          </cell>
        </row>
        <row r="1173">
          <cell r="A1173" t="str">
            <v>Ranunculus longirostris</v>
          </cell>
          <cell r="B1173" t="str">
            <v>RANLON</v>
          </cell>
          <cell r="C1173" t="str">
            <v>WHITE WATER CROWFOOT</v>
          </cell>
          <cell r="D1173" t="str">
            <v>Ranunculaceae</v>
          </cell>
          <cell r="E1173" t="str">
            <v>Perennial</v>
          </cell>
          <cell r="F1173" t="str">
            <v>forb</v>
          </cell>
          <cell r="G1173">
            <v>8</v>
          </cell>
          <cell r="H1173">
            <v>-5</v>
          </cell>
          <cell r="I1173" t="str">
            <v>OBL</v>
          </cell>
          <cell r="J1173" t="str">
            <v/>
          </cell>
          <cell r="K1173"/>
          <cell r="L1173" t="str">
            <v/>
          </cell>
          <cell r="M1173"/>
          <cell r="N1173" t="str">
            <v/>
          </cell>
          <cell r="O1173" t="e">
            <v>#DIV/0!</v>
          </cell>
          <cell r="P1173"/>
        </row>
        <row r="1174">
          <cell r="A1174" t="str">
            <v>Ranunculus pensylvanicus</v>
          </cell>
          <cell r="B1174" t="str">
            <v>RANPEN</v>
          </cell>
          <cell r="C1174" t="str">
            <v>BRISTLY BUTTERCUP</v>
          </cell>
          <cell r="D1174" t="str">
            <v>Ranunculaceae</v>
          </cell>
          <cell r="E1174" t="str">
            <v>Annual</v>
          </cell>
          <cell r="F1174" t="str">
            <v>forb</v>
          </cell>
          <cell r="G1174">
            <v>6</v>
          </cell>
          <cell r="H1174">
            <v>-5</v>
          </cell>
          <cell r="I1174" t="str">
            <v>OBL</v>
          </cell>
          <cell r="J1174" t="str">
            <v/>
          </cell>
          <cell r="K1174"/>
          <cell r="L1174" t="str">
            <v/>
          </cell>
          <cell r="M1174"/>
          <cell r="N1174" t="str">
            <v/>
          </cell>
          <cell r="O1174" t="e">
            <v>#DIV/0!</v>
          </cell>
          <cell r="P1174"/>
        </row>
        <row r="1175">
          <cell r="A1175" t="str">
            <v>Ranunculus recurvatus</v>
          </cell>
          <cell r="B1175" t="str">
            <v>RANREC</v>
          </cell>
          <cell r="C1175" t="str">
            <v>HOOKED BUTTERCUP</v>
          </cell>
          <cell r="D1175" t="str">
            <v>Ranunculaceae</v>
          </cell>
          <cell r="E1175" t="str">
            <v>Annual</v>
          </cell>
          <cell r="F1175" t="str">
            <v>forb</v>
          </cell>
          <cell r="G1175">
            <v>5</v>
          </cell>
          <cell r="H1175">
            <v>-3</v>
          </cell>
          <cell r="I1175" t="str">
            <v>FACW</v>
          </cell>
          <cell r="J1175" t="str">
            <v/>
          </cell>
          <cell r="K1175"/>
          <cell r="L1175" t="str">
            <v/>
          </cell>
          <cell r="M1175"/>
          <cell r="N1175" t="str">
            <v/>
          </cell>
          <cell r="O1175" t="e">
            <v>#DIV/0!</v>
          </cell>
          <cell r="P1175"/>
        </row>
        <row r="1176">
          <cell r="A1176" t="str">
            <v>Ranunculus rhomboideus</v>
          </cell>
          <cell r="B1176" t="str">
            <v>RANRHO</v>
          </cell>
          <cell r="C1176" t="str">
            <v>PRAIRIE BUTTERCUP</v>
          </cell>
          <cell r="D1176" t="str">
            <v>Ranunculaceae</v>
          </cell>
          <cell r="E1176" t="str">
            <v>Perennial</v>
          </cell>
          <cell r="F1176" t="str">
            <v>forb</v>
          </cell>
          <cell r="G1176">
            <v>10</v>
          </cell>
          <cell r="H1176">
            <v>5</v>
          </cell>
          <cell r="I1176" t="str">
            <v>UPL</v>
          </cell>
          <cell r="J1176" t="str">
            <v/>
          </cell>
          <cell r="K1176"/>
          <cell r="L1176" t="str">
            <v/>
          </cell>
          <cell r="M1176"/>
          <cell r="N1176" t="str">
            <v/>
          </cell>
          <cell r="O1176" t="e">
            <v>#DIV/0!</v>
          </cell>
          <cell r="P1176"/>
          <cell r="Q1176" t="str">
            <v>Do Not Buy</v>
          </cell>
          <cell r="V1176" t="str">
            <v>Not present? Not in the db</v>
          </cell>
        </row>
        <row r="1177">
          <cell r="A1177" t="str">
            <v>Ranunculus sceleratus</v>
          </cell>
          <cell r="B1177" t="str">
            <v>RANSCE</v>
          </cell>
          <cell r="C1177" t="str">
            <v>CURSED BUTTERCUP</v>
          </cell>
          <cell r="D1177" t="str">
            <v>Ranunculaceae</v>
          </cell>
          <cell r="E1177" t="str">
            <v>Annual</v>
          </cell>
          <cell r="F1177" t="str">
            <v>forb</v>
          </cell>
          <cell r="G1177">
            <v>6</v>
          </cell>
          <cell r="H1177">
            <v>-5</v>
          </cell>
          <cell r="I1177" t="str">
            <v>OBL</v>
          </cell>
          <cell r="J1177" t="str">
            <v/>
          </cell>
          <cell r="K1177"/>
          <cell r="L1177" t="str">
            <v/>
          </cell>
          <cell r="M1177"/>
          <cell r="N1177" t="str">
            <v/>
          </cell>
          <cell r="O1177" t="e">
            <v>#DIV/0!</v>
          </cell>
          <cell r="P1177"/>
        </row>
        <row r="1178">
          <cell r="A1178" t="str">
            <v>Ranunculus septentrionalis</v>
          </cell>
          <cell r="B1178" t="str">
            <v>RANSEP</v>
          </cell>
          <cell r="C1178" t="str">
            <v>SWAMP BUTTERCUP</v>
          </cell>
          <cell r="D1178" t="str">
            <v>Ranunculaceae</v>
          </cell>
          <cell r="E1178" t="str">
            <v>Perennial</v>
          </cell>
          <cell r="F1178" t="str">
            <v>forb</v>
          </cell>
          <cell r="G1178">
            <v>5</v>
          </cell>
          <cell r="H1178">
            <v>-4</v>
          </cell>
          <cell r="I1178" t="str">
            <v>FACW+</v>
          </cell>
          <cell r="J1178" t="str">
            <v/>
          </cell>
          <cell r="K1178"/>
          <cell r="L1178" t="str">
            <v/>
          </cell>
          <cell r="M1178"/>
          <cell r="N1178" t="str">
            <v/>
          </cell>
          <cell r="O1178" t="e">
            <v>#DIV/0!</v>
          </cell>
          <cell r="P1178"/>
        </row>
        <row r="1179">
          <cell r="A1179" t="str">
            <v>Ratibida pinnata</v>
          </cell>
          <cell r="B1179" t="str">
            <v>RATPIN</v>
          </cell>
          <cell r="C1179" t="str">
            <v>YELLOW CONEFLOWER</v>
          </cell>
          <cell r="D1179" t="str">
            <v>Compositae</v>
          </cell>
          <cell r="E1179" t="str">
            <v>Perennial</v>
          </cell>
          <cell r="F1179" t="str">
            <v>forb</v>
          </cell>
          <cell r="G1179">
            <v>4</v>
          </cell>
          <cell r="H1179">
            <v>5</v>
          </cell>
          <cell r="I1179" t="str">
            <v>UPL</v>
          </cell>
        </row>
        <row r="1180">
          <cell r="A1180" t="str">
            <v>Rhamnus alnifolia</v>
          </cell>
          <cell r="B1180" t="str">
            <v>RHAALN</v>
          </cell>
          <cell r="C1180" t="str">
            <v>ALDER BUCKTHORN</v>
          </cell>
          <cell r="D1180" t="str">
            <v>Rhamnaceae</v>
          </cell>
          <cell r="E1180" t="str">
            <v>Perennial</v>
          </cell>
          <cell r="F1180" t="str">
            <v>shrub</v>
          </cell>
          <cell r="G1180">
            <v>10</v>
          </cell>
          <cell r="H1180">
            <v>-5</v>
          </cell>
          <cell r="I1180" t="str">
            <v>OBL</v>
          </cell>
          <cell r="J1180" t="str">
            <v/>
          </cell>
          <cell r="K1180"/>
          <cell r="L1180" t="str">
            <v/>
          </cell>
          <cell r="M1180"/>
          <cell r="N1180" t="str">
            <v/>
          </cell>
          <cell r="O1180" t="e">
            <v>#DIV/0!</v>
          </cell>
          <cell r="P1180"/>
          <cell r="Q1180" t="str">
            <v>Do Not Buy</v>
          </cell>
          <cell r="V1180" t="str">
            <v>Not present? Not in the db.  TNC?</v>
          </cell>
        </row>
        <row r="1181">
          <cell r="A1181" t="str">
            <v>Rhamnus lanceolata</v>
          </cell>
          <cell r="B1181" t="str">
            <v>RHALAN</v>
          </cell>
          <cell r="C1181" t="str">
            <v>LANCE-LEAVED BUCKTHORN</v>
          </cell>
          <cell r="D1181" t="str">
            <v>Rhamnaceae</v>
          </cell>
          <cell r="E1181" t="str">
            <v>Perennial</v>
          </cell>
          <cell r="F1181" t="str">
            <v>shrub</v>
          </cell>
          <cell r="G1181">
            <v>10</v>
          </cell>
          <cell r="H1181">
            <v>-5</v>
          </cell>
          <cell r="I1181" t="str">
            <v>[OBL]</v>
          </cell>
          <cell r="J1181" t="str">
            <v/>
          </cell>
          <cell r="K1181"/>
          <cell r="L1181" t="str">
            <v/>
          </cell>
          <cell r="M1181"/>
          <cell r="N1181" t="str">
            <v/>
          </cell>
          <cell r="O1181" t="e">
            <v>#DIV/0!</v>
          </cell>
          <cell r="P1181"/>
          <cell r="Q1181" t="str">
            <v>Do Not Buy</v>
          </cell>
        </row>
        <row r="1182">
          <cell r="A1182" t="str">
            <v>Rhexia virginica</v>
          </cell>
          <cell r="B1182" t="str">
            <v>RHEVIR</v>
          </cell>
          <cell r="C1182" t="str">
            <v>MEADOW BEAUTY</v>
          </cell>
          <cell r="D1182" t="str">
            <v>Melastomaceae</v>
          </cell>
          <cell r="E1182" t="str">
            <v>Perennial</v>
          </cell>
          <cell r="F1182" t="str">
            <v>forb</v>
          </cell>
          <cell r="G1182">
            <v>10</v>
          </cell>
          <cell r="H1182">
            <v>-5</v>
          </cell>
          <cell r="I1182" t="str">
            <v>OBL</v>
          </cell>
          <cell r="J1182" t="str">
            <v/>
          </cell>
          <cell r="K1182"/>
          <cell r="L1182" t="str">
            <v/>
          </cell>
          <cell r="M1182"/>
          <cell r="N1182" t="str">
            <v/>
          </cell>
          <cell r="O1182" t="e">
            <v>#DIV/0!</v>
          </cell>
          <cell r="P1182"/>
          <cell r="Q1182" t="str">
            <v>Do Not Buy</v>
          </cell>
          <cell r="V1182" t="str">
            <v>Not present? Not in the db</v>
          </cell>
        </row>
        <row r="1183">
          <cell r="A1183" t="str">
            <v>Rhus aromatica</v>
          </cell>
          <cell r="B1183" t="str">
            <v>RHUARM</v>
          </cell>
          <cell r="C1183" t="str">
            <v>FRAGRANT SUMAC</v>
          </cell>
          <cell r="D1183" t="str">
            <v>Anacardiaceae</v>
          </cell>
          <cell r="E1183" t="str">
            <v>Perennial</v>
          </cell>
          <cell r="F1183" t="str">
            <v>shrub</v>
          </cell>
          <cell r="G1183">
            <v>10</v>
          </cell>
          <cell r="H1183">
            <v>5</v>
          </cell>
          <cell r="I1183" t="str">
            <v>UPL</v>
          </cell>
          <cell r="J1183" t="str">
            <v/>
          </cell>
          <cell r="K1183"/>
          <cell r="L1183" t="str">
            <v/>
          </cell>
          <cell r="M1183"/>
          <cell r="N1183" t="str">
            <v/>
          </cell>
          <cell r="O1183" t="e">
            <v>#DIV/0!</v>
          </cell>
          <cell r="P1183"/>
          <cell r="Q1183" t="str">
            <v>Do Not Buy</v>
          </cell>
        </row>
        <row r="1184">
          <cell r="A1184" t="str">
            <v>Rhus aromatica arenaria</v>
          </cell>
          <cell r="B1184" t="str">
            <v>RHUAAR</v>
          </cell>
          <cell r="C1184" t="str">
            <v>DWARF FRAGRANT SUMAC</v>
          </cell>
          <cell r="D1184" t="str">
            <v>Anacardiaceae</v>
          </cell>
          <cell r="E1184" t="str">
            <v>Perennial</v>
          </cell>
          <cell r="F1184" t="str">
            <v>shrub</v>
          </cell>
          <cell r="G1184">
            <v>9</v>
          </cell>
          <cell r="H1184">
            <v>5</v>
          </cell>
          <cell r="I1184" t="str">
            <v>UPL</v>
          </cell>
          <cell r="J1184" t="str">
            <v/>
          </cell>
          <cell r="K1184"/>
          <cell r="L1184" t="str">
            <v/>
          </cell>
          <cell r="M1184"/>
          <cell r="N1184" t="str">
            <v/>
          </cell>
          <cell r="O1184" t="e">
            <v>#DIV/0!</v>
          </cell>
          <cell r="P1184"/>
          <cell r="Q1184" t="str">
            <v>Do Not Buy</v>
          </cell>
          <cell r="V1184" t="str">
            <v>Not present? Not in the db</v>
          </cell>
        </row>
        <row r="1185">
          <cell r="A1185" t="str">
            <v>Rhus copallina latifolia</v>
          </cell>
          <cell r="B1185" t="str">
            <v>RHUCOL</v>
          </cell>
          <cell r="C1185" t="str">
            <v>SHINING SUMAC</v>
          </cell>
          <cell r="D1185" t="str">
            <v>Anacardiaceae</v>
          </cell>
          <cell r="E1185" t="str">
            <v>Perennial</v>
          </cell>
          <cell r="F1185" t="str">
            <v>shrub</v>
          </cell>
          <cell r="G1185">
            <v>6</v>
          </cell>
          <cell r="H1185">
            <v>5</v>
          </cell>
          <cell r="I1185" t="str">
            <v>UPL</v>
          </cell>
          <cell r="J1185" t="str">
            <v/>
          </cell>
          <cell r="K1185"/>
          <cell r="L1185" t="str">
            <v/>
          </cell>
          <cell r="M1185"/>
          <cell r="N1185" t="str">
            <v/>
          </cell>
          <cell r="O1185" t="e">
            <v>#DIV/0!</v>
          </cell>
          <cell r="P1185"/>
          <cell r="Q1185" t="str">
            <v>Do Not Buy</v>
          </cell>
          <cell r="V1185" t="str">
            <v>Not present? Not in the db</v>
          </cell>
        </row>
        <row r="1186">
          <cell r="A1186" t="str">
            <v>Rhus glabra</v>
          </cell>
          <cell r="B1186" t="str">
            <v>RHUGLA</v>
          </cell>
          <cell r="C1186" t="str">
            <v>SMOOTH SUMAC</v>
          </cell>
          <cell r="D1186" t="str">
            <v>Anacardiaceae</v>
          </cell>
          <cell r="E1186" t="str">
            <v>Perennial</v>
          </cell>
          <cell r="F1186" t="str">
            <v>shrub</v>
          </cell>
          <cell r="G1186">
            <v>1</v>
          </cell>
          <cell r="H1186">
            <v>5</v>
          </cell>
          <cell r="I1186" t="str">
            <v>UPL</v>
          </cell>
        </row>
        <row r="1187">
          <cell r="A1187" t="str">
            <v>Rhus radicans</v>
          </cell>
          <cell r="B1187" t="str">
            <v>RHURAD</v>
          </cell>
          <cell r="C1187" t="str">
            <v>POISON IVY</v>
          </cell>
          <cell r="D1187" t="str">
            <v>Anacardiaceae</v>
          </cell>
          <cell r="E1187" t="str">
            <v>Perennial</v>
          </cell>
          <cell r="F1187" t="str">
            <v>vine</v>
          </cell>
          <cell r="G1187">
            <v>2</v>
          </cell>
          <cell r="H1187">
            <v>-1</v>
          </cell>
          <cell r="I1187" t="str">
            <v>FAC+</v>
          </cell>
        </row>
        <row r="1188">
          <cell r="A1188" t="str">
            <v>Rhus typhina</v>
          </cell>
          <cell r="B1188" t="str">
            <v>RHUTYP</v>
          </cell>
          <cell r="C1188" t="str">
            <v>STAGHORN SUMAC</v>
          </cell>
          <cell r="D1188" t="str">
            <v>Anacardiaceae</v>
          </cell>
          <cell r="E1188" t="str">
            <v>Perennial</v>
          </cell>
          <cell r="F1188" t="str">
            <v>tree</v>
          </cell>
          <cell r="G1188">
            <v>1</v>
          </cell>
          <cell r="H1188">
            <v>5</v>
          </cell>
          <cell r="I1188" t="str">
            <v>UPL</v>
          </cell>
        </row>
        <row r="1189">
          <cell r="A1189" t="str">
            <v>Rhus vernix</v>
          </cell>
          <cell r="B1189" t="str">
            <v>RHUVER</v>
          </cell>
          <cell r="C1189" t="str">
            <v>POISON SUMAC</v>
          </cell>
          <cell r="D1189" t="str">
            <v>Anacardiaceae</v>
          </cell>
          <cell r="E1189" t="str">
            <v>Perennial</v>
          </cell>
          <cell r="F1189" t="str">
            <v>shrub</v>
          </cell>
          <cell r="G1189">
            <v>10</v>
          </cell>
          <cell r="H1189">
            <v>-5</v>
          </cell>
          <cell r="I1189" t="str">
            <v>OBL</v>
          </cell>
          <cell r="J1189" t="str">
            <v/>
          </cell>
          <cell r="K1189"/>
          <cell r="L1189" t="str">
            <v/>
          </cell>
          <cell r="M1189"/>
          <cell r="N1189" t="str">
            <v/>
          </cell>
          <cell r="O1189" t="e">
            <v>#DIV/0!</v>
          </cell>
          <cell r="P1189"/>
          <cell r="Q1189" t="str">
            <v>Do Not Buy</v>
          </cell>
        </row>
        <row r="1190">
          <cell r="A1190" t="str">
            <v>Rhus X borealis</v>
          </cell>
          <cell r="B1190" t="str">
            <v>RHUBOR</v>
          </cell>
          <cell r="C1190" t="str">
            <v>NORTHERN SUMAC</v>
          </cell>
          <cell r="D1190" t="str">
            <v>Anacardiaceae</v>
          </cell>
          <cell r="E1190" t="str">
            <v>Perennial</v>
          </cell>
          <cell r="F1190" t="str">
            <v>shrub</v>
          </cell>
          <cell r="G1190">
            <v>1</v>
          </cell>
          <cell r="H1190">
            <v>5</v>
          </cell>
          <cell r="I1190" t="str">
            <v>UPL</v>
          </cell>
        </row>
        <row r="1191">
          <cell r="A1191" t="str">
            <v>Rhynchospora alba</v>
          </cell>
          <cell r="B1191" t="str">
            <v>RHYALB</v>
          </cell>
          <cell r="C1191" t="str">
            <v>WHITE BEAK RUSH</v>
          </cell>
          <cell r="D1191" t="str">
            <v>Cyperaceae</v>
          </cell>
          <cell r="E1191" t="str">
            <v>Perennial</v>
          </cell>
          <cell r="F1191" t="str">
            <v>sedge</v>
          </cell>
          <cell r="G1191">
            <v>10</v>
          </cell>
          <cell r="H1191">
            <v>-5</v>
          </cell>
          <cell r="I1191" t="str">
            <v>OBL</v>
          </cell>
          <cell r="J1191" t="str">
            <v/>
          </cell>
          <cell r="K1191"/>
          <cell r="L1191" t="str">
            <v/>
          </cell>
          <cell r="M1191"/>
          <cell r="N1191" t="str">
            <v/>
          </cell>
          <cell r="O1191" t="e">
            <v>#DIV/0!</v>
          </cell>
          <cell r="P1191"/>
          <cell r="Q1191" t="str">
            <v>Do Not Buy</v>
          </cell>
        </row>
        <row r="1192">
          <cell r="A1192" t="str">
            <v>Rhynchospora capillacea</v>
          </cell>
          <cell r="B1192" t="str">
            <v>RHYCAL</v>
          </cell>
          <cell r="C1192" t="str">
            <v>HAIR BEAK RUSH</v>
          </cell>
          <cell r="D1192" t="str">
            <v>Cyperaceae</v>
          </cell>
          <cell r="E1192" t="str">
            <v>Perennial</v>
          </cell>
          <cell r="F1192" t="str">
            <v>sedge</v>
          </cell>
          <cell r="G1192">
            <v>10</v>
          </cell>
          <cell r="H1192">
            <v>-5</v>
          </cell>
          <cell r="I1192" t="str">
            <v>OBL</v>
          </cell>
          <cell r="J1192" t="str">
            <v/>
          </cell>
          <cell r="K1192"/>
          <cell r="L1192" t="str">
            <v/>
          </cell>
          <cell r="M1192"/>
          <cell r="N1192" t="str">
            <v/>
          </cell>
          <cell r="O1192" t="e">
            <v>#DIV/0!</v>
          </cell>
          <cell r="P1192"/>
          <cell r="Q1192" t="str">
            <v>Do Not Buy</v>
          </cell>
        </row>
        <row r="1193">
          <cell r="A1193" t="str">
            <v>Rhynchospora capitellata</v>
          </cell>
          <cell r="B1193" t="str">
            <v>RHYCAT</v>
          </cell>
          <cell r="C1193" t="str">
            <v>BROWN BEAK RUSH</v>
          </cell>
          <cell r="D1193" t="str">
            <v>Cyperaceae</v>
          </cell>
          <cell r="E1193" t="str">
            <v>Perennial</v>
          </cell>
          <cell r="F1193" t="str">
            <v>sedge</v>
          </cell>
          <cell r="G1193">
            <v>8</v>
          </cell>
          <cell r="H1193">
            <v>-5</v>
          </cell>
          <cell r="I1193" t="str">
            <v>OBL</v>
          </cell>
          <cell r="J1193" t="str">
            <v/>
          </cell>
          <cell r="K1193"/>
          <cell r="L1193" t="str">
            <v/>
          </cell>
          <cell r="M1193"/>
          <cell r="N1193" t="str">
            <v/>
          </cell>
          <cell r="O1193" t="e">
            <v>#DIV/0!</v>
          </cell>
          <cell r="P1193"/>
          <cell r="Q1193" t="str">
            <v>Do Not Buy</v>
          </cell>
          <cell r="V1193" t="str">
            <v>Not present? Not in the db</v>
          </cell>
        </row>
        <row r="1194">
          <cell r="A1194" t="str">
            <v>Rhynchospora globularis recognita</v>
          </cell>
          <cell r="B1194" t="str">
            <v>RHYGLR</v>
          </cell>
          <cell r="C1194" t="str">
            <v>GRASS BEAK RUSH</v>
          </cell>
          <cell r="D1194" t="str">
            <v>Cyperaceae</v>
          </cell>
          <cell r="E1194" t="str">
            <v>Perennial</v>
          </cell>
          <cell r="F1194" t="str">
            <v>sedge</v>
          </cell>
          <cell r="G1194">
            <v>10</v>
          </cell>
          <cell r="H1194">
            <v>-3</v>
          </cell>
          <cell r="I1194" t="str">
            <v>FACW</v>
          </cell>
          <cell r="J1194" t="str">
            <v/>
          </cell>
          <cell r="K1194"/>
          <cell r="L1194" t="str">
            <v/>
          </cell>
          <cell r="M1194"/>
          <cell r="N1194" t="str">
            <v/>
          </cell>
          <cell r="O1194" t="e">
            <v>#DIV/0!</v>
          </cell>
          <cell r="P1194"/>
          <cell r="Q1194" t="str">
            <v>Do Not Buy</v>
          </cell>
          <cell r="V1194" t="str">
            <v>Not present? Not in the db</v>
          </cell>
        </row>
        <row r="1195">
          <cell r="A1195" t="str">
            <v>Rhynchospora macrostachya</v>
          </cell>
          <cell r="B1195" t="str">
            <v>RHYMAC</v>
          </cell>
          <cell r="C1195" t="str">
            <v>HORNED BEAK RUSH</v>
          </cell>
          <cell r="D1195" t="str">
            <v>Cyperaceae</v>
          </cell>
          <cell r="E1195" t="str">
            <v>Perennial</v>
          </cell>
          <cell r="F1195" t="str">
            <v>sedge</v>
          </cell>
          <cell r="G1195">
            <v>10</v>
          </cell>
          <cell r="H1195">
            <v>-5</v>
          </cell>
          <cell r="I1195" t="str">
            <v>OBL</v>
          </cell>
          <cell r="J1195" t="str">
            <v/>
          </cell>
          <cell r="K1195"/>
          <cell r="L1195" t="str">
            <v/>
          </cell>
          <cell r="M1195"/>
          <cell r="N1195" t="str">
            <v/>
          </cell>
          <cell r="O1195" t="e">
            <v>#DIV/0!</v>
          </cell>
          <cell r="P1195"/>
          <cell r="Q1195" t="str">
            <v>Do Not Buy</v>
          </cell>
          <cell r="V1195" t="str">
            <v>Not present? Not in the db</v>
          </cell>
        </row>
        <row r="1196">
          <cell r="A1196" t="str">
            <v>Ribes americanum</v>
          </cell>
          <cell r="B1196" t="str">
            <v>RIBAME</v>
          </cell>
          <cell r="C1196" t="str">
            <v>WILD BLACK CURRANT</v>
          </cell>
          <cell r="D1196" t="str">
            <v>Saxifragaceae</v>
          </cell>
          <cell r="E1196" t="str">
            <v>Perennial</v>
          </cell>
          <cell r="F1196" t="str">
            <v>shrub</v>
          </cell>
          <cell r="G1196">
            <v>7</v>
          </cell>
          <cell r="H1196">
            <v>-3</v>
          </cell>
          <cell r="I1196" t="str">
            <v>FACW</v>
          </cell>
          <cell r="J1196" t="str">
            <v/>
          </cell>
          <cell r="K1196"/>
          <cell r="L1196" t="str">
            <v/>
          </cell>
          <cell r="M1196"/>
          <cell r="N1196" t="str">
            <v/>
          </cell>
          <cell r="O1196" t="e">
            <v>#DIV/0!</v>
          </cell>
          <cell r="P1196"/>
        </row>
        <row r="1197">
          <cell r="A1197" t="str">
            <v>Ribes cynosbati</v>
          </cell>
          <cell r="B1197" t="str">
            <v>RIBCYN</v>
          </cell>
          <cell r="C1197" t="str">
            <v>PRICKLY WILD GOOSEBERRY</v>
          </cell>
          <cell r="D1197" t="str">
            <v>Saxifragaceae</v>
          </cell>
          <cell r="E1197" t="str">
            <v>Perennial</v>
          </cell>
          <cell r="F1197" t="str">
            <v>shrub</v>
          </cell>
          <cell r="G1197">
            <v>5</v>
          </cell>
          <cell r="H1197">
            <v>5</v>
          </cell>
          <cell r="I1197" t="str">
            <v>UPL</v>
          </cell>
          <cell r="J1197" t="str">
            <v/>
          </cell>
          <cell r="K1197"/>
          <cell r="L1197" t="str">
            <v>no PM, JFN, TCN, Ion, PN, SS, Agr, Sp</v>
          </cell>
          <cell r="M1197"/>
          <cell r="N1197" t="str">
            <v/>
          </cell>
          <cell r="O1197" t="e">
            <v>#DIV/0!</v>
          </cell>
          <cell r="P1197"/>
          <cell r="Q1197" t="str">
            <v>Do Not Buy</v>
          </cell>
          <cell r="R1197" t="str">
            <v>U</v>
          </cell>
          <cell r="S1197" t="str">
            <v>UH</v>
          </cell>
          <cell r="T1197" t="str">
            <v>NP?</v>
          </cell>
        </row>
        <row r="1198">
          <cell r="A1198" t="str">
            <v>Ribes hirtellum</v>
          </cell>
          <cell r="B1198" t="str">
            <v>RIBHIR</v>
          </cell>
          <cell r="C1198" t="str">
            <v>NORTHERN GOOSEBERRY</v>
          </cell>
          <cell r="D1198" t="str">
            <v>Saxifragaceae</v>
          </cell>
          <cell r="E1198" t="str">
            <v>Perennial</v>
          </cell>
          <cell r="F1198" t="str">
            <v>shrub</v>
          </cell>
          <cell r="G1198">
            <v>10</v>
          </cell>
          <cell r="H1198">
            <v>-3</v>
          </cell>
          <cell r="I1198" t="str">
            <v>FACW</v>
          </cell>
          <cell r="J1198" t="str">
            <v/>
          </cell>
          <cell r="K1198"/>
          <cell r="L1198" t="str">
            <v/>
          </cell>
          <cell r="M1198"/>
          <cell r="N1198" t="str">
            <v/>
          </cell>
          <cell r="O1198" t="e">
            <v>#DIV/0!</v>
          </cell>
          <cell r="P1198"/>
          <cell r="Q1198" t="str">
            <v>Do Not Buy</v>
          </cell>
          <cell r="V1198" t="str">
            <v>Not present? Not in the db</v>
          </cell>
        </row>
        <row r="1199">
          <cell r="A1199" t="str">
            <v>Ribes missouriense</v>
          </cell>
          <cell r="B1199" t="str">
            <v>RIBMIS</v>
          </cell>
          <cell r="C1199" t="str">
            <v>WILD GOOSEBERRY</v>
          </cell>
          <cell r="D1199" t="str">
            <v>Saxifragaceae</v>
          </cell>
          <cell r="E1199" t="str">
            <v>Perennial</v>
          </cell>
          <cell r="F1199" t="str">
            <v>shrub</v>
          </cell>
          <cell r="G1199">
            <v>5</v>
          </cell>
          <cell r="H1199">
            <v>5</v>
          </cell>
          <cell r="I1199" t="str">
            <v>UPL</v>
          </cell>
          <cell r="J1199" t="str">
            <v/>
          </cell>
          <cell r="K1199"/>
          <cell r="L1199" t="str">
            <v/>
          </cell>
          <cell r="M1199"/>
          <cell r="N1199" t="str">
            <v/>
          </cell>
          <cell r="O1199" t="e">
            <v>#DIV/0!</v>
          </cell>
          <cell r="P1199"/>
        </row>
        <row r="1200">
          <cell r="A1200" t="str">
            <v>Ribes triste</v>
          </cell>
          <cell r="B1200" t="str">
            <v>RIBTRI</v>
          </cell>
          <cell r="C1200" t="str">
            <v>SWAMP RED CURRANT</v>
          </cell>
          <cell r="D1200" t="str">
            <v>Saxifragaceae</v>
          </cell>
          <cell r="E1200" t="str">
            <v>Perennial</v>
          </cell>
          <cell r="F1200" t="str">
            <v>shrub</v>
          </cell>
          <cell r="G1200">
            <v>10</v>
          </cell>
          <cell r="H1200">
            <v>-5</v>
          </cell>
          <cell r="I1200" t="str">
            <v>OBL</v>
          </cell>
          <cell r="J1200" t="str">
            <v/>
          </cell>
          <cell r="K1200"/>
          <cell r="L1200" t="str">
            <v/>
          </cell>
          <cell r="M1200"/>
          <cell r="N1200" t="str">
            <v/>
          </cell>
          <cell r="O1200" t="e">
            <v>#DIV/0!</v>
          </cell>
          <cell r="P1200"/>
          <cell r="Q1200" t="str">
            <v>Do Not Buy</v>
          </cell>
          <cell r="V1200" t="str">
            <v>Not present? Not in the db</v>
          </cell>
        </row>
        <row r="1201">
          <cell r="A1201" t="str">
            <v>Rorippa palustris fernaldiana</v>
          </cell>
          <cell r="B1201" t="str">
            <v>RORPAF</v>
          </cell>
          <cell r="C1201" t="str">
            <v>MARSH CRESS</v>
          </cell>
          <cell r="D1201" t="str">
            <v>Cruciferae</v>
          </cell>
          <cell r="E1201" t="str">
            <v>Annual</v>
          </cell>
          <cell r="F1201" t="str">
            <v>forb</v>
          </cell>
          <cell r="G1201">
            <v>4</v>
          </cell>
          <cell r="H1201">
            <v>-5</v>
          </cell>
          <cell r="I1201" t="str">
            <v>OBL</v>
          </cell>
        </row>
        <row r="1202">
          <cell r="A1202" t="str">
            <v>Rorippa palustris hispida</v>
          </cell>
          <cell r="B1202" t="str">
            <v>RORPAH</v>
          </cell>
          <cell r="C1202" t="str">
            <v>ROUGH MARSH CRESS</v>
          </cell>
          <cell r="D1202" t="str">
            <v>Cruciferae</v>
          </cell>
          <cell r="E1202" t="str">
            <v>Annual</v>
          </cell>
          <cell r="F1202" t="str">
            <v>forb</v>
          </cell>
          <cell r="G1202">
            <v>4</v>
          </cell>
          <cell r="H1202">
            <v>-5</v>
          </cell>
          <cell r="I1202" t="str">
            <v>OBL</v>
          </cell>
        </row>
        <row r="1203">
          <cell r="A1203" t="str">
            <v>Rorippa sessiliflora</v>
          </cell>
          <cell r="B1203" t="str">
            <v>RORSES</v>
          </cell>
          <cell r="C1203" t="str">
            <v>SESSILE-FLOWERED CRESS</v>
          </cell>
          <cell r="D1203" t="str">
            <v>Cruciferae</v>
          </cell>
          <cell r="E1203" t="str">
            <v>Annual</v>
          </cell>
          <cell r="F1203" t="str">
            <v>forb</v>
          </cell>
          <cell r="G1203">
            <v>4</v>
          </cell>
          <cell r="H1203">
            <v>-5</v>
          </cell>
          <cell r="I1203" t="str">
            <v>OBL</v>
          </cell>
        </row>
        <row r="1204">
          <cell r="A1204" t="str">
            <v>Rorippa sinuata</v>
          </cell>
          <cell r="B1204" t="str">
            <v>RORSIN</v>
          </cell>
          <cell r="C1204" t="str">
            <v>SPREADING YELLOW CRESS</v>
          </cell>
          <cell r="D1204" t="str">
            <v>Cruciferae</v>
          </cell>
          <cell r="E1204" t="str">
            <v>Perennial</v>
          </cell>
          <cell r="F1204" t="str">
            <v>forb</v>
          </cell>
          <cell r="G1204">
            <v>10</v>
          </cell>
          <cell r="H1204">
            <v>-3</v>
          </cell>
          <cell r="I1204" t="str">
            <v>FACW</v>
          </cell>
          <cell r="J1204" t="str">
            <v/>
          </cell>
          <cell r="K1204"/>
          <cell r="L1204" t="str">
            <v/>
          </cell>
          <cell r="M1204"/>
          <cell r="N1204" t="str">
            <v/>
          </cell>
          <cell r="O1204" t="e">
            <v>#DIV/0!</v>
          </cell>
          <cell r="P1204"/>
          <cell r="Q1204" t="str">
            <v>Do Not Buy</v>
          </cell>
          <cell r="V1204" t="str">
            <v>Not present? Not in the db</v>
          </cell>
        </row>
        <row r="1205">
          <cell r="A1205" t="str">
            <v>Rosa arkansana suffulta</v>
          </cell>
          <cell r="B1205" t="str">
            <v>ROSARS</v>
          </cell>
          <cell r="C1205" t="str">
            <v>SUNSHINE ROSE</v>
          </cell>
          <cell r="D1205" t="str">
            <v>Rosaceae</v>
          </cell>
          <cell r="E1205" t="str">
            <v>Perennial</v>
          </cell>
          <cell r="F1205" t="str">
            <v>shrub</v>
          </cell>
          <cell r="G1205">
            <v>5</v>
          </cell>
          <cell r="H1205">
            <v>5</v>
          </cell>
          <cell r="I1205" t="str">
            <v>UPL</v>
          </cell>
        </row>
        <row r="1206">
          <cell r="A1206" t="str">
            <v>Rosa blanda</v>
          </cell>
          <cell r="B1206" t="str">
            <v>ROSBLA</v>
          </cell>
          <cell r="C1206" t="str">
            <v>EARLY WILD ROSE</v>
          </cell>
          <cell r="D1206" t="str">
            <v>Rosaceae</v>
          </cell>
          <cell r="E1206" t="str">
            <v>Perennial</v>
          </cell>
          <cell r="F1206" t="str">
            <v>shrub</v>
          </cell>
          <cell r="G1206">
            <v>5</v>
          </cell>
          <cell r="H1206">
            <v>3</v>
          </cell>
          <cell r="I1206" t="str">
            <v>FACU</v>
          </cell>
        </row>
        <row r="1207">
          <cell r="A1207" t="str">
            <v>Rosa carolina</v>
          </cell>
          <cell r="B1207" t="str">
            <v>ROSCAR</v>
          </cell>
          <cell r="C1207" t="str">
            <v>PASTURE ROSE</v>
          </cell>
          <cell r="D1207" t="str">
            <v>Rosaceae</v>
          </cell>
          <cell r="E1207" t="str">
            <v>Perennial</v>
          </cell>
          <cell r="F1207" t="str">
            <v>shrub</v>
          </cell>
          <cell r="G1207">
            <v>5</v>
          </cell>
          <cell r="H1207">
            <v>4</v>
          </cell>
          <cell r="I1207" t="str">
            <v>FACU-</v>
          </cell>
        </row>
        <row r="1208">
          <cell r="A1208" t="str">
            <v>Rosa palustris</v>
          </cell>
          <cell r="B1208" t="str">
            <v>ROSPAL</v>
          </cell>
          <cell r="C1208" t="str">
            <v>SWAMP ROSE</v>
          </cell>
          <cell r="D1208" t="str">
            <v>Rosaceae</v>
          </cell>
          <cell r="E1208" t="str">
            <v>Perennial</v>
          </cell>
          <cell r="F1208" t="str">
            <v>shrub</v>
          </cell>
          <cell r="G1208">
            <v>7</v>
          </cell>
          <cell r="H1208">
            <v>-5</v>
          </cell>
          <cell r="I1208" t="str">
            <v>OBL</v>
          </cell>
        </row>
        <row r="1209">
          <cell r="A1209" t="str">
            <v>Rosa setigera</v>
          </cell>
          <cell r="B1209" t="str">
            <v>ROSSET</v>
          </cell>
          <cell r="C1209" t="str">
            <v>ILLINOIS ROSE</v>
          </cell>
          <cell r="D1209" t="str">
            <v>Rosaceae</v>
          </cell>
          <cell r="E1209" t="str">
            <v>Perennial</v>
          </cell>
          <cell r="F1209" t="str">
            <v>shrub</v>
          </cell>
          <cell r="G1209">
            <v>7</v>
          </cell>
          <cell r="H1209">
            <v>2</v>
          </cell>
          <cell r="I1209" t="str">
            <v>FACU+</v>
          </cell>
        </row>
        <row r="1210">
          <cell r="A1210" t="str">
            <v>Rosa X rudiuscula</v>
          </cell>
          <cell r="B1210" t="str">
            <v>ROSRUD</v>
          </cell>
          <cell r="C1210" t="str">
            <v>ROUGH ROSE</v>
          </cell>
          <cell r="D1210" t="str">
            <v>Rosaceae</v>
          </cell>
          <cell r="E1210" t="str">
            <v>Perennial</v>
          </cell>
          <cell r="F1210" t="str">
            <v>shrub</v>
          </cell>
          <cell r="G1210">
            <v>5</v>
          </cell>
          <cell r="H1210">
            <v>5</v>
          </cell>
          <cell r="I1210" t="str">
            <v>UPL</v>
          </cell>
        </row>
        <row r="1211">
          <cell r="A1211" t="str">
            <v>Rotala ramosior</v>
          </cell>
          <cell r="B1211" t="str">
            <v>ROTRAM</v>
          </cell>
          <cell r="C1211" t="str">
            <v>WHEELWORT</v>
          </cell>
          <cell r="D1211" t="str">
            <v>Lythraceae</v>
          </cell>
          <cell r="E1211" t="str">
            <v>Annual</v>
          </cell>
          <cell r="F1211" t="str">
            <v>forb</v>
          </cell>
          <cell r="G1211">
            <v>10</v>
          </cell>
          <cell r="H1211">
            <v>-5</v>
          </cell>
          <cell r="I1211" t="str">
            <v>OBL</v>
          </cell>
          <cell r="J1211" t="str">
            <v/>
          </cell>
          <cell r="K1211"/>
          <cell r="L1211" t="str">
            <v/>
          </cell>
          <cell r="M1211"/>
          <cell r="N1211" t="str">
            <v/>
          </cell>
          <cell r="O1211" t="e">
            <v>#DIV/0!</v>
          </cell>
          <cell r="P1211"/>
          <cell r="Q1211" t="str">
            <v>Do Not Buy</v>
          </cell>
          <cell r="V1211" t="str">
            <v>Not present? Not in the db</v>
          </cell>
        </row>
        <row r="1212">
          <cell r="A1212" t="str">
            <v>Rubus allegheniensis</v>
          </cell>
          <cell r="B1212" t="str">
            <v>RUBALL</v>
          </cell>
          <cell r="C1212" t="str">
            <v>COMMON BLACKBERRY</v>
          </cell>
          <cell r="D1212" t="str">
            <v>Rosaceae</v>
          </cell>
          <cell r="E1212" t="str">
            <v>Perennial</v>
          </cell>
          <cell r="F1212" t="str">
            <v>shrub</v>
          </cell>
          <cell r="G1212">
            <v>3</v>
          </cell>
          <cell r="H1212">
            <v>2</v>
          </cell>
          <cell r="I1212" t="str">
            <v>FACU+</v>
          </cell>
        </row>
        <row r="1213">
          <cell r="A1213" t="str">
            <v>Rubus enslenii</v>
          </cell>
          <cell r="B1213" t="str">
            <v>RUBENS</v>
          </cell>
          <cell r="C1213" t="str">
            <v>ONE-FLOWERED DEWBERRY</v>
          </cell>
          <cell r="D1213" t="str">
            <v>Rosaceae</v>
          </cell>
          <cell r="E1213" t="str">
            <v>Perennial</v>
          </cell>
          <cell r="F1213" t="str">
            <v>shrub</v>
          </cell>
          <cell r="G1213">
            <v>10</v>
          </cell>
          <cell r="H1213">
            <v>5</v>
          </cell>
          <cell r="I1213" t="str">
            <v>UPL</v>
          </cell>
          <cell r="J1213" t="str">
            <v/>
          </cell>
          <cell r="K1213"/>
          <cell r="L1213" t="str">
            <v/>
          </cell>
          <cell r="M1213"/>
          <cell r="N1213" t="str">
            <v/>
          </cell>
          <cell r="O1213" t="e">
            <v>#DIV/0!</v>
          </cell>
          <cell r="P1213"/>
          <cell r="Q1213" t="str">
            <v>Do Not Buy</v>
          </cell>
          <cell r="V1213" t="str">
            <v>Not present? Not in the db</v>
          </cell>
        </row>
        <row r="1214">
          <cell r="A1214" t="str">
            <v>Rubus flagellaris</v>
          </cell>
          <cell r="B1214" t="str">
            <v>RUBFLA</v>
          </cell>
          <cell r="C1214" t="str">
            <v>COMMON DEWBERRY</v>
          </cell>
          <cell r="D1214" t="str">
            <v>Rosaceae</v>
          </cell>
          <cell r="E1214" t="str">
            <v>Perennial</v>
          </cell>
          <cell r="F1214" t="str">
            <v>shrub</v>
          </cell>
          <cell r="G1214">
            <v>3</v>
          </cell>
          <cell r="H1214">
            <v>4</v>
          </cell>
          <cell r="I1214" t="str">
            <v>FACU-</v>
          </cell>
        </row>
        <row r="1215">
          <cell r="A1215" t="str">
            <v>Rubus hispidus</v>
          </cell>
          <cell r="B1215" t="str">
            <v>RUBHIS</v>
          </cell>
          <cell r="C1215" t="str">
            <v>SWAMP DEWBERRY</v>
          </cell>
          <cell r="D1215" t="str">
            <v>Rosaceae</v>
          </cell>
          <cell r="E1215" t="str">
            <v>Perennial</v>
          </cell>
          <cell r="F1215" t="str">
            <v>shrub</v>
          </cell>
          <cell r="G1215">
            <v>9</v>
          </cell>
          <cell r="H1215">
            <v>-3</v>
          </cell>
          <cell r="I1215" t="str">
            <v>FACW</v>
          </cell>
          <cell r="J1215" t="str">
            <v/>
          </cell>
          <cell r="K1215"/>
          <cell r="L1215" t="str">
            <v/>
          </cell>
          <cell r="M1215"/>
          <cell r="N1215" t="str">
            <v/>
          </cell>
          <cell r="O1215" t="e">
            <v>#DIV/0!</v>
          </cell>
          <cell r="P1215"/>
          <cell r="Q1215" t="str">
            <v>Do Not Buy</v>
          </cell>
        </row>
        <row r="1216">
          <cell r="A1216" t="str">
            <v>Rubus idaeus strigosus</v>
          </cell>
          <cell r="B1216" t="str">
            <v>RUBIDS</v>
          </cell>
          <cell r="C1216" t="str">
            <v>RED RASPBERRY</v>
          </cell>
          <cell r="D1216" t="str">
            <v>Rosaceae</v>
          </cell>
          <cell r="E1216" t="str">
            <v>Perennial</v>
          </cell>
          <cell r="F1216" t="str">
            <v>shrub</v>
          </cell>
          <cell r="G1216">
            <v>3</v>
          </cell>
          <cell r="H1216">
            <v>4</v>
          </cell>
          <cell r="I1216" t="str">
            <v>FACU-</v>
          </cell>
        </row>
        <row r="1217">
          <cell r="A1217" t="str">
            <v>Rubus occidentalis</v>
          </cell>
          <cell r="B1217" t="str">
            <v>RUBOCC</v>
          </cell>
          <cell r="C1217" t="str">
            <v>BLACK RASPBERRY</v>
          </cell>
          <cell r="D1217" t="str">
            <v>Rosaceae</v>
          </cell>
          <cell r="E1217" t="str">
            <v>Perennial</v>
          </cell>
          <cell r="F1217" t="str">
            <v>shrub</v>
          </cell>
          <cell r="G1217">
            <v>2</v>
          </cell>
          <cell r="H1217">
            <v>5</v>
          </cell>
          <cell r="I1217" t="str">
            <v>UPL</v>
          </cell>
        </row>
        <row r="1218">
          <cell r="A1218" t="str">
            <v>Rubus odoratus</v>
          </cell>
          <cell r="B1218" t="str">
            <v>RUBODO</v>
          </cell>
          <cell r="C1218" t="str">
            <v>PURPLE FLOWERING RASPBERRY</v>
          </cell>
          <cell r="D1218" t="str">
            <v>Rosaceae</v>
          </cell>
          <cell r="E1218" t="str">
            <v>Perennial</v>
          </cell>
          <cell r="F1218" t="str">
            <v>shrub</v>
          </cell>
          <cell r="G1218">
            <v>5</v>
          </cell>
          <cell r="H1218">
            <v>3</v>
          </cell>
          <cell r="I1218" t="str">
            <v>[FACU]</v>
          </cell>
          <cell r="J1218" t="str">
            <v/>
          </cell>
          <cell r="K1218"/>
          <cell r="L1218" t="str">
            <v/>
          </cell>
          <cell r="M1218"/>
          <cell r="N1218" t="str">
            <v/>
          </cell>
          <cell r="O1218" t="e">
            <v>#DIV/0!</v>
          </cell>
          <cell r="P1218"/>
          <cell r="Q1218" t="str">
            <v>Do Not Buy</v>
          </cell>
          <cell r="R1218" t="str">
            <v>U</v>
          </cell>
          <cell r="V1218" t="str">
            <v>Not present? Not in the db.  1 wild pop - planted in 70s? - local?</v>
          </cell>
        </row>
        <row r="1219">
          <cell r="A1219" t="str">
            <v>Rubus pensilvanicus</v>
          </cell>
          <cell r="B1219" t="str">
            <v>RUBPEN</v>
          </cell>
          <cell r="C1219" t="str">
            <v>YANKEE BLACKBERRY</v>
          </cell>
          <cell r="D1219" t="str">
            <v>Rosaceae</v>
          </cell>
          <cell r="E1219" t="str">
            <v>Perennial</v>
          </cell>
          <cell r="F1219" t="str">
            <v>shrub</v>
          </cell>
          <cell r="G1219">
            <v>3</v>
          </cell>
          <cell r="H1219">
            <v>3</v>
          </cell>
          <cell r="I1219" t="str">
            <v>FACU</v>
          </cell>
        </row>
        <row r="1220">
          <cell r="A1220" t="str">
            <v>Rubus pubescens</v>
          </cell>
          <cell r="B1220" t="str">
            <v>RUBPUB</v>
          </cell>
          <cell r="C1220" t="str">
            <v>DWARF RASPBERRY</v>
          </cell>
          <cell r="D1220" t="str">
            <v>Rosaceae</v>
          </cell>
          <cell r="E1220" t="str">
            <v>Perennial</v>
          </cell>
          <cell r="F1220" t="str">
            <v>forb</v>
          </cell>
          <cell r="G1220">
            <v>10</v>
          </cell>
          <cell r="H1220">
            <v>-4</v>
          </cell>
          <cell r="I1220" t="str">
            <v>FACW+</v>
          </cell>
          <cell r="J1220" t="str">
            <v>Rubus pubescens</v>
          </cell>
          <cell r="K1220"/>
          <cell r="L1220" t="str">
            <v/>
          </cell>
          <cell r="M1220"/>
          <cell r="N1220" t="str">
            <v/>
          </cell>
          <cell r="O1220" t="e">
            <v>#DIV/0!</v>
          </cell>
          <cell r="P1220"/>
          <cell r="Q1220" t="str">
            <v>Do Not Buy</v>
          </cell>
          <cell r="R1220" t="str">
            <v>U</v>
          </cell>
          <cell r="T1220" t="str">
            <v>NP?</v>
          </cell>
          <cell r="V1220" t="str">
            <v>wild pop available</v>
          </cell>
        </row>
        <row r="1221">
          <cell r="A1221" t="str">
            <v>Rubus setosus</v>
          </cell>
          <cell r="B1221" t="str">
            <v>RUBSET</v>
          </cell>
          <cell r="C1221" t="str">
            <v>BRISTLY BLACKBERRY</v>
          </cell>
          <cell r="D1221" t="str">
            <v>Rosaceae</v>
          </cell>
          <cell r="E1221" t="str">
            <v>Perennial</v>
          </cell>
          <cell r="F1221" t="str">
            <v>shrub</v>
          </cell>
          <cell r="G1221">
            <v>10</v>
          </cell>
          <cell r="H1221">
            <v>-2</v>
          </cell>
          <cell r="I1221" t="str">
            <v>FACW-</v>
          </cell>
          <cell r="J1221" t="str">
            <v/>
          </cell>
          <cell r="K1221"/>
          <cell r="L1221" t="str">
            <v/>
          </cell>
          <cell r="M1221"/>
          <cell r="N1221" t="str">
            <v/>
          </cell>
          <cell r="O1221" t="e">
            <v>#DIV/0!</v>
          </cell>
          <cell r="P1221"/>
          <cell r="Q1221" t="str">
            <v>Do Not Buy</v>
          </cell>
        </row>
        <row r="1222">
          <cell r="A1222" t="str">
            <v>Rudbeckia hirta</v>
          </cell>
          <cell r="B1222" t="str">
            <v>RUDHIR</v>
          </cell>
          <cell r="C1222" t="str">
            <v>BLACK-EYED SUSAN</v>
          </cell>
          <cell r="D1222" t="str">
            <v>Compositae</v>
          </cell>
          <cell r="E1222" t="str">
            <v>Perennial</v>
          </cell>
          <cell r="F1222" t="str">
            <v>forb</v>
          </cell>
          <cell r="G1222">
            <v>1</v>
          </cell>
          <cell r="H1222">
            <v>3</v>
          </cell>
          <cell r="I1222" t="str">
            <v>FACU</v>
          </cell>
        </row>
        <row r="1223">
          <cell r="A1223" t="str">
            <v>Rudbeckia laciniata</v>
          </cell>
          <cell r="B1223" t="str">
            <v>RUDLAC</v>
          </cell>
          <cell r="C1223" t="str">
            <v>WILD GOLDEN GLOW</v>
          </cell>
          <cell r="D1223" t="str">
            <v>Compositae</v>
          </cell>
          <cell r="E1223" t="str">
            <v>Perennial</v>
          </cell>
          <cell r="F1223" t="str">
            <v>forb</v>
          </cell>
          <cell r="G1223">
            <v>5</v>
          </cell>
          <cell r="H1223">
            <v>-4</v>
          </cell>
          <cell r="I1223" t="str">
            <v>FACW+</v>
          </cell>
        </row>
        <row r="1224">
          <cell r="A1224" t="str">
            <v>Rudbeckia speciosa sullivantii</v>
          </cell>
          <cell r="B1224" t="str">
            <v>RUDSPS</v>
          </cell>
          <cell r="C1224" t="str">
            <v>SHOWY BLACK-EYED SUSAN</v>
          </cell>
          <cell r="D1224" t="str">
            <v>Compositae</v>
          </cell>
          <cell r="E1224" t="str">
            <v>Perennial</v>
          </cell>
          <cell r="F1224" t="str">
            <v>forb</v>
          </cell>
          <cell r="G1224">
            <v>8</v>
          </cell>
          <cell r="H1224">
            <v>-3</v>
          </cell>
          <cell r="I1224" t="str">
            <v>[FACW]</v>
          </cell>
          <cell r="J1224" t="str">
            <v/>
          </cell>
          <cell r="K1224"/>
          <cell r="L1224" t="str">
            <v/>
          </cell>
          <cell r="M1224"/>
          <cell r="N1224" t="str">
            <v/>
          </cell>
          <cell r="O1224" t="e">
            <v>#DIV/0!</v>
          </cell>
          <cell r="P1224"/>
          <cell r="Q1224" t="str">
            <v>Do Not Buy</v>
          </cell>
          <cell r="V1224" t="str">
            <v xml:space="preserve">Not present? Not in the db.  </v>
          </cell>
        </row>
        <row r="1225">
          <cell r="A1225" t="str">
            <v>Rudbeckia subtomentosa</v>
          </cell>
          <cell r="B1225" t="str">
            <v>RUDSUB</v>
          </cell>
          <cell r="C1225" t="str">
            <v>SWEET BLACK-EYED SUSAN</v>
          </cell>
          <cell r="D1225" t="str">
            <v>Compositae</v>
          </cell>
          <cell r="E1225" t="str">
            <v>Perennial</v>
          </cell>
          <cell r="F1225" t="str">
            <v>forb</v>
          </cell>
          <cell r="G1225">
            <v>9</v>
          </cell>
          <cell r="H1225">
            <v>2</v>
          </cell>
          <cell r="I1225" t="str">
            <v>FACU+</v>
          </cell>
          <cell r="J1225" t="str">
            <v/>
          </cell>
          <cell r="K1225">
            <v>5</v>
          </cell>
          <cell r="L1225"/>
          <cell r="M1225">
            <v>43000</v>
          </cell>
          <cell r="N1225" t="str">
            <v/>
          </cell>
          <cell r="O1225">
            <v>1.1627906976744187E-4</v>
          </cell>
          <cell r="P1225"/>
        </row>
        <row r="1226">
          <cell r="A1226" t="str">
            <v>Rudbeckia triloba</v>
          </cell>
          <cell r="B1226" t="str">
            <v>RUDTRI</v>
          </cell>
          <cell r="C1226" t="str">
            <v>BROWN-EYED SUSAN</v>
          </cell>
          <cell r="D1226" t="str">
            <v>Compositae</v>
          </cell>
          <cell r="E1226" t="str">
            <v>Annual</v>
          </cell>
          <cell r="F1226" t="str">
            <v>forb</v>
          </cell>
          <cell r="G1226">
            <v>3</v>
          </cell>
          <cell r="H1226">
            <v>1</v>
          </cell>
          <cell r="I1226" t="str">
            <v>FAC-</v>
          </cell>
        </row>
        <row r="1227">
          <cell r="A1227" t="str">
            <v>Ruellia humilis</v>
          </cell>
          <cell r="B1227" t="str">
            <v>RUEHUM</v>
          </cell>
          <cell r="C1227" t="str">
            <v>HAIRY RUELLIA</v>
          </cell>
          <cell r="D1227" t="str">
            <v>Acanthaceae</v>
          </cell>
          <cell r="E1227" t="str">
            <v>Perennial</v>
          </cell>
          <cell r="F1227" t="str">
            <v>forb</v>
          </cell>
          <cell r="G1227">
            <v>7</v>
          </cell>
          <cell r="H1227">
            <v>4</v>
          </cell>
          <cell r="I1227" t="str">
            <v>FACU-</v>
          </cell>
        </row>
        <row r="1228">
          <cell r="A1228" t="str">
            <v>Rumex altissimus</v>
          </cell>
          <cell r="B1228" t="str">
            <v>RUMALT</v>
          </cell>
          <cell r="C1228" t="str">
            <v>PALE DOCK</v>
          </cell>
          <cell r="D1228" t="str">
            <v>Polygonaceae</v>
          </cell>
          <cell r="E1228" t="str">
            <v>Perennial</v>
          </cell>
          <cell r="F1228" t="str">
            <v>forb</v>
          </cell>
          <cell r="G1228">
            <v>2</v>
          </cell>
          <cell r="H1228">
            <v>-2</v>
          </cell>
          <cell r="I1228" t="str">
            <v>FACW-</v>
          </cell>
        </row>
        <row r="1229">
          <cell r="A1229" t="str">
            <v>Rumex maritimus fueginus</v>
          </cell>
          <cell r="B1229" t="str">
            <v>RUMMAF</v>
          </cell>
          <cell r="C1229" t="str">
            <v>GOLDEN DOCK</v>
          </cell>
          <cell r="D1229" t="str">
            <v>Polygonaceae</v>
          </cell>
          <cell r="E1229" t="str">
            <v>Annual</v>
          </cell>
          <cell r="F1229" t="str">
            <v>forb</v>
          </cell>
          <cell r="G1229">
            <v>1</v>
          </cell>
          <cell r="H1229">
            <v>-4</v>
          </cell>
          <cell r="I1229" t="str">
            <v>FACW+</v>
          </cell>
        </row>
        <row r="1230">
          <cell r="A1230" t="str">
            <v>Rumex mexicanus</v>
          </cell>
          <cell r="B1230" t="str">
            <v>RUMMEX</v>
          </cell>
          <cell r="C1230" t="str">
            <v>MEXICAN DOCK</v>
          </cell>
          <cell r="D1230" t="str">
            <v>Polygonaceae</v>
          </cell>
          <cell r="E1230" t="str">
            <v>Perennial</v>
          </cell>
          <cell r="F1230" t="str">
            <v>forb</v>
          </cell>
          <cell r="G1230">
            <v>1</v>
          </cell>
          <cell r="H1230">
            <v>3</v>
          </cell>
          <cell r="I1230" t="str">
            <v>[FACU]</v>
          </cell>
        </row>
        <row r="1231">
          <cell r="A1231" t="str">
            <v>Rumex orbiculatus</v>
          </cell>
          <cell r="B1231" t="str">
            <v>RUMORB</v>
          </cell>
          <cell r="C1231" t="str">
            <v>GREAT WATER DOCK</v>
          </cell>
          <cell r="D1231" t="str">
            <v>Polygonaceae</v>
          </cell>
          <cell r="E1231" t="str">
            <v>Perennial</v>
          </cell>
          <cell r="F1231" t="str">
            <v>forb</v>
          </cell>
          <cell r="G1231">
            <v>8</v>
          </cell>
          <cell r="H1231">
            <v>-5</v>
          </cell>
          <cell r="I1231" t="str">
            <v>OBL</v>
          </cell>
          <cell r="J1231" t="str">
            <v/>
          </cell>
          <cell r="K1231">
            <v>10</v>
          </cell>
          <cell r="L1231"/>
          <cell r="M1231">
            <v>11900</v>
          </cell>
          <cell r="N1231" t="str">
            <v/>
          </cell>
          <cell r="O1231">
            <v>8.4033613445378156E-4</v>
          </cell>
          <cell r="P1231"/>
        </row>
        <row r="1232">
          <cell r="A1232" t="str">
            <v>Rumex verticillatus</v>
          </cell>
          <cell r="B1232" t="str">
            <v>RUMVER</v>
          </cell>
          <cell r="C1232" t="str">
            <v>SWAMP DOCK</v>
          </cell>
          <cell r="D1232" t="str">
            <v>Polygonaceae</v>
          </cell>
          <cell r="E1232" t="str">
            <v>Perennial</v>
          </cell>
          <cell r="F1232" t="str">
            <v>forb</v>
          </cell>
          <cell r="G1232">
            <v>6</v>
          </cell>
          <cell r="H1232">
            <v>-5</v>
          </cell>
          <cell r="I1232" t="str">
            <v>OBL</v>
          </cell>
          <cell r="J1232" t="str">
            <v/>
          </cell>
          <cell r="K1232"/>
          <cell r="L1232" t="str">
            <v/>
          </cell>
          <cell r="M1232"/>
          <cell r="N1232" t="str">
            <v/>
          </cell>
          <cell r="O1232" t="e">
            <v>#DIV/0!</v>
          </cell>
          <cell r="P1232"/>
        </row>
        <row r="1233">
          <cell r="A1233" t="str">
            <v>Ruppia maritima</v>
          </cell>
          <cell r="B1233" t="str">
            <v>RUPMAR</v>
          </cell>
          <cell r="C1233" t="str">
            <v>DITCH GRASS</v>
          </cell>
          <cell r="D1233" t="str">
            <v>Zosteraceae</v>
          </cell>
          <cell r="E1233" t="str">
            <v>Perennial</v>
          </cell>
          <cell r="F1233" t="str">
            <v>forb</v>
          </cell>
          <cell r="G1233">
            <v>10</v>
          </cell>
          <cell r="H1233">
            <v>-5</v>
          </cell>
          <cell r="I1233" t="str">
            <v>OBL</v>
          </cell>
          <cell r="J1233" t="str">
            <v/>
          </cell>
          <cell r="K1233"/>
          <cell r="L1233" t="str">
            <v/>
          </cell>
          <cell r="M1233"/>
          <cell r="N1233" t="str">
            <v/>
          </cell>
          <cell r="O1233" t="e">
            <v>#DIV/0!</v>
          </cell>
          <cell r="P1233"/>
          <cell r="Q1233" t="str">
            <v>Do Not Buy</v>
          </cell>
          <cell r="V1233" t="str">
            <v xml:space="preserve">Not present? Not in the db.  </v>
          </cell>
        </row>
        <row r="1234">
          <cell r="A1234" t="str">
            <v>Sabatia angularis</v>
          </cell>
          <cell r="B1234" t="str">
            <v>SABANG</v>
          </cell>
          <cell r="C1234" t="str">
            <v>ROSE GENTIAN</v>
          </cell>
          <cell r="D1234" t="str">
            <v>Gentianaceae</v>
          </cell>
          <cell r="E1234" t="str">
            <v>Biennial</v>
          </cell>
          <cell r="F1234" t="str">
            <v>forb</v>
          </cell>
          <cell r="G1234">
            <v>10</v>
          </cell>
          <cell r="H1234">
            <v>-1</v>
          </cell>
          <cell r="I1234" t="str">
            <v>FAC+</v>
          </cell>
          <cell r="J1234" t="str">
            <v/>
          </cell>
          <cell r="K1234"/>
          <cell r="L1234" t="str">
            <v/>
          </cell>
          <cell r="M1234"/>
          <cell r="N1234" t="str">
            <v/>
          </cell>
          <cell r="O1234" t="e">
            <v>#DIV/0!</v>
          </cell>
          <cell r="P1234"/>
          <cell r="Q1234" t="str">
            <v>Do Not Buy</v>
          </cell>
        </row>
        <row r="1235">
          <cell r="A1235" t="str">
            <v>Sagittaria brevirostra</v>
          </cell>
          <cell r="B1235" t="str">
            <v>SAGBRE</v>
          </cell>
          <cell r="C1235" t="str">
            <v>SHORT-BEAKED ARROWHEAD</v>
          </cell>
          <cell r="D1235" t="str">
            <v>Alismaceae</v>
          </cell>
          <cell r="E1235" t="str">
            <v>Perennial</v>
          </cell>
          <cell r="F1235" t="str">
            <v>forb</v>
          </cell>
          <cell r="G1235">
            <v>7</v>
          </cell>
          <cell r="H1235">
            <v>-5</v>
          </cell>
          <cell r="I1235" t="str">
            <v>OBL</v>
          </cell>
          <cell r="J1235" t="str">
            <v/>
          </cell>
          <cell r="K1235"/>
          <cell r="L1235" t="str">
            <v/>
          </cell>
          <cell r="M1235"/>
          <cell r="N1235" t="str">
            <v/>
          </cell>
          <cell r="O1235" t="e">
            <v>#DIV/0!</v>
          </cell>
          <cell r="P1235"/>
          <cell r="Q1235" t="str">
            <v>Do Not Buy</v>
          </cell>
        </row>
        <row r="1236">
          <cell r="A1236" t="str">
            <v>Sagittaria cuneata</v>
          </cell>
          <cell r="B1236" t="str">
            <v>SAGCUN</v>
          </cell>
          <cell r="C1236" t="str">
            <v>ARUM-LEAVED ARROWHEAD</v>
          </cell>
          <cell r="D1236" t="str">
            <v>Alismaceae</v>
          </cell>
          <cell r="E1236" t="str">
            <v>Perennial</v>
          </cell>
          <cell r="F1236" t="str">
            <v>forb</v>
          </cell>
          <cell r="G1236">
            <v>8</v>
          </cell>
          <cell r="H1236">
            <v>-5</v>
          </cell>
          <cell r="I1236" t="str">
            <v>OBL</v>
          </cell>
          <cell r="J1236" t="str">
            <v/>
          </cell>
          <cell r="K1236"/>
          <cell r="L1236" t="str">
            <v/>
          </cell>
          <cell r="M1236"/>
          <cell r="N1236" t="str">
            <v/>
          </cell>
          <cell r="O1236" t="e">
            <v>#DIV/0!</v>
          </cell>
          <cell r="P1236"/>
        </row>
        <row r="1237">
          <cell r="A1237" t="str">
            <v>Sagittaria graminea</v>
          </cell>
          <cell r="B1237" t="str">
            <v>SAGGRA</v>
          </cell>
          <cell r="C1237" t="str">
            <v>GRASS-LEAVED ARROWHEAD</v>
          </cell>
          <cell r="D1237" t="str">
            <v>Alismaceae</v>
          </cell>
          <cell r="E1237" t="str">
            <v>Perennial</v>
          </cell>
          <cell r="F1237" t="str">
            <v>forb</v>
          </cell>
          <cell r="G1237">
            <v>9</v>
          </cell>
          <cell r="H1237">
            <v>-5</v>
          </cell>
          <cell r="I1237" t="str">
            <v>OBL</v>
          </cell>
          <cell r="J1237" t="str">
            <v/>
          </cell>
          <cell r="K1237"/>
          <cell r="L1237" t="str">
            <v/>
          </cell>
          <cell r="M1237"/>
          <cell r="N1237" t="str">
            <v/>
          </cell>
          <cell r="O1237" t="e">
            <v>#DIV/0!</v>
          </cell>
          <cell r="P1237"/>
          <cell r="Q1237" t="str">
            <v>Do Not Buy</v>
          </cell>
          <cell r="V1237" t="str">
            <v xml:space="preserve">Not present? Not in the db.  </v>
          </cell>
        </row>
        <row r="1238">
          <cell r="A1238" t="str">
            <v>Sagittaria latifolia</v>
          </cell>
          <cell r="B1238" t="str">
            <v>SAGLAT</v>
          </cell>
          <cell r="C1238" t="str">
            <v>COMMON ARROWHEAD</v>
          </cell>
          <cell r="D1238" t="str">
            <v>Alismaceae</v>
          </cell>
          <cell r="E1238" t="str">
            <v>Perennial</v>
          </cell>
          <cell r="F1238" t="str">
            <v>forb</v>
          </cell>
          <cell r="G1238">
            <v>4</v>
          </cell>
          <cell r="H1238">
            <v>-5</v>
          </cell>
          <cell r="I1238" t="str">
            <v>OBL</v>
          </cell>
        </row>
        <row r="1239">
          <cell r="A1239" t="str">
            <v>Sagittaria rigida</v>
          </cell>
          <cell r="B1239" t="str">
            <v>SAGRIG</v>
          </cell>
          <cell r="C1239" t="str">
            <v>STIFF ARROWHEAD</v>
          </cell>
          <cell r="D1239" t="str">
            <v>Alismaceae</v>
          </cell>
          <cell r="E1239" t="str">
            <v>Perennial</v>
          </cell>
          <cell r="F1239" t="str">
            <v>forb</v>
          </cell>
          <cell r="G1239">
            <v>10</v>
          </cell>
          <cell r="H1239">
            <v>-5</v>
          </cell>
          <cell r="I1239" t="str">
            <v>OBL</v>
          </cell>
          <cell r="J1239" t="str">
            <v/>
          </cell>
          <cell r="K1239"/>
          <cell r="L1239" t="str">
            <v/>
          </cell>
          <cell r="M1239"/>
          <cell r="N1239" t="str">
            <v/>
          </cell>
          <cell r="O1239" t="e">
            <v>#DIV/0!</v>
          </cell>
          <cell r="P1239"/>
        </row>
        <row r="1240">
          <cell r="A1240" t="str">
            <v>Salix amygdaloides</v>
          </cell>
          <cell r="B1240" t="str">
            <v>SALAMY</v>
          </cell>
          <cell r="C1240" t="str">
            <v>PEACH-LEAVED WILLOW</v>
          </cell>
          <cell r="D1240" t="str">
            <v>Salicaceae</v>
          </cell>
          <cell r="E1240" t="str">
            <v>Perennial</v>
          </cell>
          <cell r="F1240" t="str">
            <v>tree</v>
          </cell>
          <cell r="G1240">
            <v>5</v>
          </cell>
          <cell r="H1240">
            <v>-3</v>
          </cell>
          <cell r="I1240" t="str">
            <v>FACW</v>
          </cell>
          <cell r="J1240" t="str">
            <v/>
          </cell>
          <cell r="K1240"/>
          <cell r="L1240" t="str">
            <v/>
          </cell>
          <cell r="M1240"/>
          <cell r="N1240" t="str">
            <v/>
          </cell>
          <cell r="O1240" t="e">
            <v>#DIV/0!</v>
          </cell>
          <cell r="P1240"/>
          <cell r="Q1240" t="str">
            <v>Do Not Buy</v>
          </cell>
        </row>
        <row r="1241">
          <cell r="A1241" t="str">
            <v>Salix bebbiana</v>
          </cell>
          <cell r="B1241" t="str">
            <v>SALBEB</v>
          </cell>
          <cell r="C1241" t="str">
            <v>BEAKED WILLOW</v>
          </cell>
          <cell r="D1241" t="str">
            <v>Salicaceae</v>
          </cell>
          <cell r="E1241" t="str">
            <v>Perennial</v>
          </cell>
          <cell r="F1241" t="str">
            <v>shrub</v>
          </cell>
          <cell r="G1241">
            <v>8</v>
          </cell>
          <cell r="H1241">
            <v>-4</v>
          </cell>
          <cell r="I1241" t="str">
            <v>FACW+</v>
          </cell>
          <cell r="J1241" t="str">
            <v/>
          </cell>
          <cell r="K1241"/>
          <cell r="L1241" t="str">
            <v/>
          </cell>
          <cell r="M1241"/>
          <cell r="N1241" t="str">
            <v/>
          </cell>
          <cell r="O1241" t="e">
            <v>#DIV/0!</v>
          </cell>
          <cell r="P1241"/>
          <cell r="Q1241" t="str">
            <v>Do Not Buy?</v>
          </cell>
          <cell r="V1241" t="str">
            <v>local pops avail</v>
          </cell>
        </row>
        <row r="1242">
          <cell r="A1242" t="str">
            <v>Salix candida</v>
          </cell>
          <cell r="B1242" t="str">
            <v>SALCAN</v>
          </cell>
          <cell r="C1242" t="str">
            <v>SAGE WILLOW</v>
          </cell>
          <cell r="D1242" t="str">
            <v>Salicaceae</v>
          </cell>
          <cell r="E1242" t="str">
            <v>Perennial</v>
          </cell>
          <cell r="F1242" t="str">
            <v>shrub</v>
          </cell>
          <cell r="G1242">
            <v>10</v>
          </cell>
          <cell r="H1242">
            <v>-5</v>
          </cell>
          <cell r="I1242" t="str">
            <v>OBL</v>
          </cell>
          <cell r="J1242" t="str">
            <v/>
          </cell>
          <cell r="K1242"/>
          <cell r="L1242" t="str">
            <v/>
          </cell>
          <cell r="M1242"/>
          <cell r="N1242" t="str">
            <v/>
          </cell>
          <cell r="O1242" t="e">
            <v>#DIV/0!</v>
          </cell>
          <cell r="P1242"/>
          <cell r="Q1242" t="str">
            <v>Do Not Buy</v>
          </cell>
        </row>
        <row r="1243">
          <cell r="A1243" t="str">
            <v>Salix discolor</v>
          </cell>
          <cell r="B1243" t="str">
            <v>SALDIS</v>
          </cell>
          <cell r="C1243" t="str">
            <v>PUSSY WILLOW</v>
          </cell>
          <cell r="D1243" t="str">
            <v>Salicaceae</v>
          </cell>
          <cell r="E1243" t="str">
            <v>Perennial</v>
          </cell>
          <cell r="F1243" t="str">
            <v>shrub</v>
          </cell>
          <cell r="G1243">
            <v>2</v>
          </cell>
          <cell r="H1243">
            <v>-3</v>
          </cell>
          <cell r="I1243" t="str">
            <v>FACW</v>
          </cell>
        </row>
        <row r="1244">
          <cell r="A1244" t="str">
            <v>Salix eriocephala</v>
          </cell>
          <cell r="B1244" t="str">
            <v>SALERI</v>
          </cell>
          <cell r="C1244" t="str">
            <v>HEART-LEAVED WILLOW</v>
          </cell>
          <cell r="D1244" t="str">
            <v>Salicaceae</v>
          </cell>
          <cell r="E1244" t="str">
            <v>Perennial</v>
          </cell>
          <cell r="F1244" t="str">
            <v>shrub</v>
          </cell>
          <cell r="G1244">
            <v>5</v>
          </cell>
          <cell r="H1244">
            <v>-3</v>
          </cell>
          <cell r="I1244" t="str">
            <v>FACW</v>
          </cell>
          <cell r="J1244" t="str">
            <v/>
          </cell>
          <cell r="K1244"/>
          <cell r="L1244" t="str">
            <v/>
          </cell>
          <cell r="M1244"/>
          <cell r="N1244" t="str">
            <v/>
          </cell>
          <cell r="O1244" t="e">
            <v>#DIV/0!</v>
          </cell>
          <cell r="P1244"/>
          <cell r="Q1244" t="str">
            <v>Do Not Buy</v>
          </cell>
        </row>
        <row r="1245">
          <cell r="A1245" t="str">
            <v>Salix glaucophylloides</v>
          </cell>
          <cell r="B1245" t="str">
            <v>SALGLU</v>
          </cell>
          <cell r="C1245" t="str">
            <v>BLUE-LEAVED WILLOW</v>
          </cell>
          <cell r="D1245" t="str">
            <v>Salicaceae</v>
          </cell>
          <cell r="E1245" t="str">
            <v>Perennial</v>
          </cell>
          <cell r="F1245" t="str">
            <v>shrub</v>
          </cell>
          <cell r="G1245">
            <v>7</v>
          </cell>
          <cell r="H1245">
            <v>-3</v>
          </cell>
          <cell r="I1245" t="str">
            <v>FACW</v>
          </cell>
          <cell r="J1245" t="str">
            <v/>
          </cell>
          <cell r="K1245"/>
          <cell r="L1245" t="str">
            <v/>
          </cell>
          <cell r="M1245"/>
          <cell r="N1245" t="str">
            <v/>
          </cell>
          <cell r="O1245" t="e">
            <v>#DIV/0!</v>
          </cell>
          <cell r="P1245"/>
          <cell r="Q1245" t="str">
            <v>Do Not Buy</v>
          </cell>
        </row>
        <row r="1246">
          <cell r="A1246" t="str">
            <v>Salix humilis</v>
          </cell>
          <cell r="B1246" t="str">
            <v>SALHUM</v>
          </cell>
          <cell r="C1246" t="str">
            <v>PRAIRIE WILLOW</v>
          </cell>
          <cell r="D1246" t="str">
            <v>Salicaceae</v>
          </cell>
          <cell r="E1246" t="str">
            <v>Perennial</v>
          </cell>
          <cell r="F1246" t="str">
            <v>shrub</v>
          </cell>
          <cell r="G1246">
            <v>6</v>
          </cell>
          <cell r="H1246">
            <v>3</v>
          </cell>
          <cell r="I1246" t="str">
            <v>FACU</v>
          </cell>
          <cell r="J1246" t="str">
            <v/>
          </cell>
          <cell r="K1246"/>
          <cell r="L1246" t="str">
            <v/>
          </cell>
          <cell r="M1246"/>
          <cell r="N1246" t="str">
            <v/>
          </cell>
          <cell r="O1246" t="e">
            <v>#DIV/0!</v>
          </cell>
          <cell r="P1246"/>
        </row>
        <row r="1247">
          <cell r="A1247" t="str">
            <v>Salix interior</v>
          </cell>
          <cell r="B1247" t="str">
            <v>SALINT</v>
          </cell>
          <cell r="C1247" t="str">
            <v>SANDBAR WILLOW</v>
          </cell>
          <cell r="D1247" t="str">
            <v>Salicaceae</v>
          </cell>
          <cell r="E1247" t="str">
            <v>Perennial</v>
          </cell>
          <cell r="F1247" t="str">
            <v>shrub</v>
          </cell>
          <cell r="G1247">
            <v>1</v>
          </cell>
          <cell r="H1247">
            <v>-5</v>
          </cell>
          <cell r="I1247" t="str">
            <v>OBL</v>
          </cell>
        </row>
        <row r="1248">
          <cell r="A1248" t="str">
            <v>Salix lucida</v>
          </cell>
          <cell r="B1248" t="str">
            <v>SALLUC</v>
          </cell>
          <cell r="C1248" t="str">
            <v>SHINING WILLOW</v>
          </cell>
          <cell r="D1248" t="str">
            <v>Salicaceae</v>
          </cell>
          <cell r="E1248" t="str">
            <v>Perennial</v>
          </cell>
          <cell r="F1248" t="str">
            <v>shrub</v>
          </cell>
          <cell r="G1248">
            <v>10</v>
          </cell>
          <cell r="H1248">
            <v>-4</v>
          </cell>
          <cell r="I1248" t="str">
            <v>FACW+</v>
          </cell>
          <cell r="J1248" t="str">
            <v/>
          </cell>
          <cell r="K1248"/>
          <cell r="L1248" t="str">
            <v/>
          </cell>
          <cell r="M1248"/>
          <cell r="N1248" t="str">
            <v/>
          </cell>
          <cell r="O1248" t="e">
            <v>#DIV/0!</v>
          </cell>
          <cell r="P1248"/>
          <cell r="Q1248" t="str">
            <v>Do Not Buy</v>
          </cell>
          <cell r="V1248" t="str">
            <v xml:space="preserve">Not present? Not in the db.  </v>
          </cell>
        </row>
        <row r="1249">
          <cell r="A1249" t="str">
            <v>Salix nigra</v>
          </cell>
          <cell r="B1249" t="str">
            <v>SALNIG</v>
          </cell>
          <cell r="C1249" t="str">
            <v>BLACK WILLOW</v>
          </cell>
          <cell r="D1249" t="str">
            <v>Salicaceae</v>
          </cell>
          <cell r="E1249" t="str">
            <v>Perennial</v>
          </cell>
          <cell r="F1249" t="str">
            <v>tree</v>
          </cell>
          <cell r="G1249">
            <v>4</v>
          </cell>
          <cell r="H1249">
            <v>-5</v>
          </cell>
          <cell r="I1249" t="str">
            <v>OBL</v>
          </cell>
        </row>
        <row r="1250">
          <cell r="A1250" t="str">
            <v>Salix pedicellaris hypoglauca</v>
          </cell>
          <cell r="B1250" t="str">
            <v>SALPEH</v>
          </cell>
          <cell r="C1250" t="str">
            <v>BOG WILLOW</v>
          </cell>
          <cell r="D1250" t="str">
            <v>Salicaceae</v>
          </cell>
          <cell r="E1250" t="str">
            <v>Perennial</v>
          </cell>
          <cell r="F1250" t="str">
            <v>shrub</v>
          </cell>
          <cell r="G1250">
            <v>10</v>
          </cell>
          <cell r="H1250">
            <v>-5</v>
          </cell>
          <cell r="I1250" t="str">
            <v>OBL</v>
          </cell>
          <cell r="J1250" t="str">
            <v/>
          </cell>
          <cell r="K1250"/>
          <cell r="L1250" t="str">
            <v/>
          </cell>
          <cell r="M1250"/>
          <cell r="N1250" t="str">
            <v/>
          </cell>
          <cell r="O1250" t="e">
            <v>#DIV/0!</v>
          </cell>
          <cell r="P1250"/>
          <cell r="Q1250" t="str">
            <v>Do Not Buy</v>
          </cell>
        </row>
        <row r="1251">
          <cell r="A1251" t="str">
            <v>Salix petiolaris</v>
          </cell>
          <cell r="B1251" t="str">
            <v>SALPET</v>
          </cell>
          <cell r="C1251" t="str">
            <v>MEADOW WILLOW</v>
          </cell>
          <cell r="D1251" t="str">
            <v>Salicaceae</v>
          </cell>
          <cell r="E1251" t="str">
            <v>Perennial</v>
          </cell>
          <cell r="F1251" t="str">
            <v>shrub</v>
          </cell>
          <cell r="G1251">
            <v>7</v>
          </cell>
          <cell r="H1251">
            <v>-4</v>
          </cell>
          <cell r="I1251" t="str">
            <v>FACW+</v>
          </cell>
          <cell r="J1251" t="str">
            <v/>
          </cell>
          <cell r="K1251"/>
          <cell r="L1251" t="str">
            <v/>
          </cell>
          <cell r="M1251"/>
          <cell r="N1251" t="str">
            <v/>
          </cell>
          <cell r="O1251" t="e">
            <v>#DIV/0!</v>
          </cell>
          <cell r="P1251"/>
          <cell r="Q1251" t="str">
            <v>Do Not Buy?</v>
          </cell>
          <cell r="V1251" t="str">
            <v>local pops avail</v>
          </cell>
        </row>
        <row r="1252">
          <cell r="A1252" t="str">
            <v>Salix sericea</v>
          </cell>
          <cell r="B1252" t="str">
            <v>SALSEC</v>
          </cell>
          <cell r="C1252" t="str">
            <v>SILKY WILLOW</v>
          </cell>
          <cell r="D1252" t="str">
            <v>Salicaceae</v>
          </cell>
          <cell r="E1252" t="str">
            <v>Perennial</v>
          </cell>
          <cell r="F1252" t="str">
            <v>shrub</v>
          </cell>
          <cell r="G1252">
            <v>10</v>
          </cell>
          <cell r="H1252">
            <v>-5</v>
          </cell>
          <cell r="I1252" t="str">
            <v>OBL</v>
          </cell>
          <cell r="J1252" t="str">
            <v/>
          </cell>
          <cell r="K1252"/>
          <cell r="L1252" t="str">
            <v/>
          </cell>
          <cell r="M1252"/>
          <cell r="N1252" t="str">
            <v/>
          </cell>
          <cell r="O1252" t="e">
            <v>#DIV/0!</v>
          </cell>
          <cell r="P1252"/>
          <cell r="Q1252" t="str">
            <v>Do Not Buy</v>
          </cell>
        </row>
        <row r="1253">
          <cell r="A1253" t="str">
            <v>Salix serissima</v>
          </cell>
          <cell r="B1253" t="str">
            <v>SALSES</v>
          </cell>
          <cell r="C1253" t="str">
            <v>AUTUMN WILLOW</v>
          </cell>
          <cell r="D1253" t="str">
            <v>Salicaceae</v>
          </cell>
          <cell r="E1253" t="str">
            <v>Perennial</v>
          </cell>
          <cell r="F1253" t="str">
            <v>shrub</v>
          </cell>
          <cell r="G1253">
            <v>10</v>
          </cell>
          <cell r="H1253">
            <v>-5</v>
          </cell>
          <cell r="I1253" t="str">
            <v>OBL</v>
          </cell>
          <cell r="J1253" t="str">
            <v/>
          </cell>
          <cell r="K1253"/>
          <cell r="L1253" t="str">
            <v/>
          </cell>
          <cell r="M1253"/>
          <cell r="N1253" t="str">
            <v/>
          </cell>
          <cell r="O1253" t="e">
            <v>#DIV/0!</v>
          </cell>
          <cell r="P1253"/>
          <cell r="Q1253" t="str">
            <v>Do Not Buy</v>
          </cell>
        </row>
        <row r="1254">
          <cell r="A1254" t="str">
            <v>Salix syrticola</v>
          </cell>
          <cell r="B1254" t="str">
            <v>SALSYR</v>
          </cell>
          <cell r="C1254" t="str">
            <v>DUNE WILLOW</v>
          </cell>
          <cell r="D1254" t="str">
            <v>Salicaceae</v>
          </cell>
          <cell r="E1254" t="str">
            <v>Perennial</v>
          </cell>
          <cell r="F1254" t="str">
            <v>shrub</v>
          </cell>
          <cell r="G1254">
            <v>10</v>
          </cell>
          <cell r="H1254">
            <v>-1</v>
          </cell>
          <cell r="I1254" t="str">
            <v>FAC+</v>
          </cell>
          <cell r="J1254" t="str">
            <v/>
          </cell>
          <cell r="K1254"/>
          <cell r="L1254" t="str">
            <v/>
          </cell>
          <cell r="M1254"/>
          <cell r="N1254" t="str">
            <v/>
          </cell>
          <cell r="O1254" t="e">
            <v>#DIV/0!</v>
          </cell>
          <cell r="P1254"/>
          <cell r="Q1254" t="str">
            <v>Do Not Buy</v>
          </cell>
          <cell r="V1254" t="str">
            <v xml:space="preserve">Not present? Not in the db.  </v>
          </cell>
        </row>
        <row r="1255">
          <cell r="A1255" t="str">
            <v>Salix X glatfelteri</v>
          </cell>
          <cell r="B1255" t="str">
            <v>SALGLT</v>
          </cell>
          <cell r="C1255" t="str">
            <v>HYBRID BLACK WILLOW</v>
          </cell>
          <cell r="D1255" t="str">
            <v>Salicaceae</v>
          </cell>
          <cell r="E1255" t="str">
            <v>Perennial</v>
          </cell>
          <cell r="F1255" t="str">
            <v>tree</v>
          </cell>
          <cell r="G1255">
            <v>5</v>
          </cell>
          <cell r="H1255">
            <v>-3</v>
          </cell>
          <cell r="I1255" t="str">
            <v>[FACW]</v>
          </cell>
          <cell r="J1255" t="str">
            <v/>
          </cell>
          <cell r="K1255"/>
          <cell r="L1255" t="str">
            <v/>
          </cell>
          <cell r="M1255"/>
          <cell r="N1255" t="str">
            <v/>
          </cell>
          <cell r="O1255" t="e">
            <v>#DIV/0!</v>
          </cell>
          <cell r="P1255"/>
          <cell r="Q1255" t="str">
            <v>Do Not Buy</v>
          </cell>
          <cell r="V1255" t="str">
            <v xml:space="preserve">Not present? Not in the db.  </v>
          </cell>
        </row>
        <row r="1256">
          <cell r="A1256" t="str">
            <v>Sambucus canadensis</v>
          </cell>
          <cell r="B1256" t="str">
            <v>SAMCAN</v>
          </cell>
          <cell r="C1256" t="str">
            <v>ELDERBERRY</v>
          </cell>
          <cell r="D1256" t="str">
            <v>Caprifoliaceae</v>
          </cell>
          <cell r="E1256" t="str">
            <v>Perennial</v>
          </cell>
          <cell r="F1256" t="str">
            <v>shrub</v>
          </cell>
          <cell r="G1256">
            <v>1</v>
          </cell>
          <cell r="H1256">
            <v>-2</v>
          </cell>
          <cell r="I1256" t="str">
            <v>FACW-</v>
          </cell>
        </row>
        <row r="1257">
          <cell r="A1257" t="str">
            <v>Sambucus pubens</v>
          </cell>
          <cell r="B1257" t="str">
            <v>SAMPUB</v>
          </cell>
          <cell r="C1257" t="str">
            <v>RED-BERRIED ELDER</v>
          </cell>
          <cell r="D1257" t="str">
            <v>Caprifoliaceae</v>
          </cell>
          <cell r="E1257" t="str">
            <v>Perennial</v>
          </cell>
          <cell r="F1257" t="str">
            <v>shrub</v>
          </cell>
          <cell r="G1257">
            <v>10</v>
          </cell>
          <cell r="H1257">
            <v>2</v>
          </cell>
          <cell r="I1257" t="str">
            <v>FACU+</v>
          </cell>
          <cell r="J1257" t="str">
            <v/>
          </cell>
          <cell r="K1257"/>
          <cell r="L1257" t="str">
            <v/>
          </cell>
          <cell r="M1257"/>
          <cell r="N1257" t="str">
            <v/>
          </cell>
          <cell r="O1257" t="e">
            <v>#DIV/0!</v>
          </cell>
          <cell r="P1257"/>
          <cell r="Q1257" t="str">
            <v>Do Not Buy</v>
          </cell>
          <cell r="V1257" t="str">
            <v xml:space="preserve">Not present? Not in the db.  </v>
          </cell>
        </row>
        <row r="1258">
          <cell r="A1258" t="str">
            <v>Samolus parviflorus</v>
          </cell>
          <cell r="B1258" t="str">
            <v>SAMPAR</v>
          </cell>
          <cell r="C1258" t="str">
            <v>WATER PIMPERNEL</v>
          </cell>
          <cell r="D1258" t="str">
            <v>Primulaceae</v>
          </cell>
          <cell r="E1258" t="str">
            <v>Perennial</v>
          </cell>
          <cell r="F1258" t="str">
            <v>forb</v>
          </cell>
          <cell r="G1258">
            <v>6</v>
          </cell>
          <cell r="H1258">
            <v>-5</v>
          </cell>
          <cell r="I1258" t="str">
            <v>OBL</v>
          </cell>
          <cell r="J1258" t="str">
            <v/>
          </cell>
          <cell r="K1258"/>
          <cell r="L1258" t="str">
            <v/>
          </cell>
          <cell r="M1258"/>
          <cell r="N1258" t="str">
            <v/>
          </cell>
          <cell r="O1258" t="e">
            <v>#DIV/0!</v>
          </cell>
          <cell r="P1258"/>
          <cell r="Q1258" t="str">
            <v>Do Not Buy</v>
          </cell>
        </row>
        <row r="1259">
          <cell r="A1259" t="str">
            <v>Sanguinaria canadensis</v>
          </cell>
          <cell r="B1259" t="str">
            <v>SANCAD</v>
          </cell>
          <cell r="C1259" t="str">
            <v>BLOODROOT</v>
          </cell>
          <cell r="D1259" t="str">
            <v>Papaveraceae</v>
          </cell>
          <cell r="E1259" t="str">
            <v>Perennial</v>
          </cell>
          <cell r="F1259" t="str">
            <v>forb</v>
          </cell>
          <cell r="G1259">
            <v>6</v>
          </cell>
          <cell r="H1259">
            <v>4</v>
          </cell>
          <cell r="I1259" t="str">
            <v>FACU-</v>
          </cell>
          <cell r="J1259" t="str">
            <v/>
          </cell>
          <cell r="K1259">
            <v>80</v>
          </cell>
          <cell r="L1259"/>
          <cell r="M1259">
            <v>1700</v>
          </cell>
          <cell r="N1259" t="str">
            <v/>
          </cell>
          <cell r="O1259">
            <v>4.7058823529411764E-2</v>
          </cell>
          <cell r="P1259" t="str">
            <v>Recalcitrant</v>
          </cell>
          <cell r="Q1259" t="str">
            <v>Do Not Buy</v>
          </cell>
          <cell r="R1259" t="str">
            <v>U</v>
          </cell>
          <cell r="U1259" t="str">
            <v>SR</v>
          </cell>
          <cell r="V1259" t="str">
            <v>wild pop available</v>
          </cell>
        </row>
        <row r="1260">
          <cell r="A1260" t="str">
            <v>Sanguisorba canadensis</v>
          </cell>
          <cell r="B1260" t="str">
            <v>SANCAS</v>
          </cell>
          <cell r="C1260" t="str">
            <v>AMERICAN BURNET</v>
          </cell>
          <cell r="D1260" t="str">
            <v>Rosaceae</v>
          </cell>
          <cell r="E1260" t="str">
            <v>Perennial</v>
          </cell>
          <cell r="F1260" t="str">
            <v>forb</v>
          </cell>
          <cell r="G1260">
            <v>10</v>
          </cell>
          <cell r="H1260">
            <v>-4</v>
          </cell>
          <cell r="I1260" t="str">
            <v>FACW+</v>
          </cell>
          <cell r="J1260" t="str">
            <v/>
          </cell>
          <cell r="K1260"/>
          <cell r="L1260" t="str">
            <v/>
          </cell>
          <cell r="M1260"/>
          <cell r="N1260" t="str">
            <v/>
          </cell>
          <cell r="O1260" t="e">
            <v>#DIV/0!</v>
          </cell>
          <cell r="P1260"/>
          <cell r="Q1260" t="str">
            <v>Do Not Buy</v>
          </cell>
          <cell r="V1260" t="str">
            <v xml:space="preserve">Not present? Not in the db.  </v>
          </cell>
        </row>
        <row r="1261">
          <cell r="A1261" t="str">
            <v>Sanicula canadensis</v>
          </cell>
          <cell r="B1261" t="str">
            <v>SANCAA</v>
          </cell>
          <cell r="C1261" t="str">
            <v>CANADIAN BLACK SNAKEROOT</v>
          </cell>
          <cell r="D1261" t="str">
            <v>Umbelliferae</v>
          </cell>
          <cell r="E1261" t="str">
            <v>Biennial</v>
          </cell>
          <cell r="F1261" t="str">
            <v>forb</v>
          </cell>
          <cell r="G1261">
            <v>7</v>
          </cell>
          <cell r="H1261">
            <v>2</v>
          </cell>
          <cell r="I1261" t="str">
            <v>FACU+</v>
          </cell>
          <cell r="J1261" t="str">
            <v/>
          </cell>
          <cell r="K1261"/>
          <cell r="L1261" t="str">
            <v/>
          </cell>
          <cell r="M1261"/>
          <cell r="N1261" t="str">
            <v/>
          </cell>
          <cell r="O1261" t="e">
            <v>#DIV/0!</v>
          </cell>
          <cell r="P1261"/>
          <cell r="Q1261" t="str">
            <v>Do Not Buy</v>
          </cell>
        </row>
        <row r="1262">
          <cell r="A1262" t="str">
            <v>Sanicula gregaria</v>
          </cell>
          <cell r="B1262" t="str">
            <v>SANGRE</v>
          </cell>
          <cell r="C1262" t="str">
            <v>CLUSTERED BLACK SNAKEROOT</v>
          </cell>
          <cell r="D1262" t="str">
            <v>Umbelliferae</v>
          </cell>
          <cell r="E1262" t="str">
            <v>Perennial</v>
          </cell>
          <cell r="F1262" t="str">
            <v>forb</v>
          </cell>
          <cell r="G1262">
            <v>2</v>
          </cell>
          <cell r="H1262">
            <v>-1</v>
          </cell>
          <cell r="I1262" t="str">
            <v>FAC+</v>
          </cell>
        </row>
        <row r="1263">
          <cell r="A1263" t="str">
            <v>Sanicula marilandica</v>
          </cell>
          <cell r="B1263" t="str">
            <v>SANMAR</v>
          </cell>
          <cell r="C1263" t="str">
            <v>BLACK SNAKEROOT</v>
          </cell>
          <cell r="D1263" t="str">
            <v>Umbelliferae</v>
          </cell>
          <cell r="E1263" t="str">
            <v>Perennial</v>
          </cell>
          <cell r="F1263" t="str">
            <v>forb</v>
          </cell>
          <cell r="G1263">
            <v>6</v>
          </cell>
          <cell r="H1263">
            <v>3</v>
          </cell>
          <cell r="I1263" t="str">
            <v>[FACU]</v>
          </cell>
          <cell r="J1263" t="str">
            <v/>
          </cell>
          <cell r="K1263"/>
          <cell r="L1263" t="str">
            <v/>
          </cell>
          <cell r="M1263">
            <v>5000</v>
          </cell>
          <cell r="N1263" t="str">
            <v>estimated</v>
          </cell>
          <cell r="O1263">
            <v>0</v>
          </cell>
          <cell r="P1263"/>
          <cell r="Q1263" t="str">
            <v>Do Not Buy</v>
          </cell>
          <cell r="T1263" t="str">
            <v>NP?</v>
          </cell>
        </row>
        <row r="1264">
          <cell r="A1264" t="str">
            <v>Sanicula trifoliata</v>
          </cell>
          <cell r="B1264" t="str">
            <v>SANTRI</v>
          </cell>
          <cell r="C1264" t="str">
            <v>BEAKED BLACK SNAKEROOT</v>
          </cell>
          <cell r="D1264" t="str">
            <v>Umbelliferae</v>
          </cell>
          <cell r="E1264" t="str">
            <v>Biennial</v>
          </cell>
          <cell r="F1264" t="str">
            <v>forb</v>
          </cell>
          <cell r="G1264">
            <v>10</v>
          </cell>
          <cell r="H1264">
            <v>5</v>
          </cell>
          <cell r="I1264" t="str">
            <v>UPL</v>
          </cell>
          <cell r="J1264" t="str">
            <v/>
          </cell>
          <cell r="K1264"/>
          <cell r="L1264" t="str">
            <v/>
          </cell>
          <cell r="M1264"/>
          <cell r="N1264" t="str">
            <v/>
          </cell>
          <cell r="O1264" t="e">
            <v>#DIV/0!</v>
          </cell>
          <cell r="P1264"/>
          <cell r="Q1264" t="str">
            <v>Do Not Buy</v>
          </cell>
          <cell r="V1264" t="str">
            <v xml:space="preserve">Not present? Not in the db.  </v>
          </cell>
        </row>
        <row r="1265">
          <cell r="A1265" t="str">
            <v>Sarracenia purpurea</v>
          </cell>
          <cell r="B1265" t="str">
            <v>SARPUR</v>
          </cell>
          <cell r="C1265" t="str">
            <v>PITCHER PLANT</v>
          </cell>
          <cell r="D1265" t="str">
            <v>Sarraceniaceae</v>
          </cell>
          <cell r="E1265" t="str">
            <v>Perennial</v>
          </cell>
          <cell r="F1265" t="str">
            <v>forb</v>
          </cell>
          <cell r="G1265">
            <v>10</v>
          </cell>
          <cell r="H1265">
            <v>-5</v>
          </cell>
          <cell r="I1265" t="str">
            <v>OBL</v>
          </cell>
          <cell r="J1265" t="str">
            <v/>
          </cell>
          <cell r="K1265"/>
          <cell r="L1265" t="str">
            <v/>
          </cell>
          <cell r="M1265"/>
          <cell r="N1265" t="str">
            <v/>
          </cell>
          <cell r="O1265" t="e">
            <v>#DIV/0!</v>
          </cell>
          <cell r="P1265"/>
          <cell r="Q1265" t="str">
            <v>Do Not Buy</v>
          </cell>
          <cell r="R1265" t="str">
            <v>U</v>
          </cell>
          <cell r="S1265" t="str">
            <v>UH</v>
          </cell>
        </row>
        <row r="1266">
          <cell r="A1266" t="str">
            <v>Sassafras albidum</v>
          </cell>
          <cell r="B1266" t="str">
            <v>SASALB</v>
          </cell>
          <cell r="C1266" t="str">
            <v>SASSAFRAS</v>
          </cell>
          <cell r="D1266" t="str">
            <v>Lauraceae</v>
          </cell>
          <cell r="E1266" t="str">
            <v>Perennial</v>
          </cell>
          <cell r="F1266" t="str">
            <v>tree</v>
          </cell>
          <cell r="G1266">
            <v>3</v>
          </cell>
          <cell r="H1266">
            <v>3</v>
          </cell>
          <cell r="I1266" t="str">
            <v>FACU</v>
          </cell>
        </row>
        <row r="1267">
          <cell r="A1267" t="str">
            <v>Satureja arkansana</v>
          </cell>
          <cell r="B1267" t="str">
            <v>SATARK</v>
          </cell>
          <cell r="C1267" t="str">
            <v>LOW CALAMINT</v>
          </cell>
          <cell r="D1267" t="str">
            <v>Labiatae</v>
          </cell>
          <cell r="E1267" t="str">
            <v>Perennial</v>
          </cell>
          <cell r="F1267" t="str">
            <v>forb</v>
          </cell>
          <cell r="G1267">
            <v>10</v>
          </cell>
          <cell r="H1267">
            <v>-3</v>
          </cell>
          <cell r="I1267" t="str">
            <v>FACW</v>
          </cell>
          <cell r="J1267" t="str">
            <v/>
          </cell>
          <cell r="K1267"/>
          <cell r="L1267" t="str">
            <v/>
          </cell>
          <cell r="M1267"/>
          <cell r="N1267" t="str">
            <v/>
          </cell>
          <cell r="O1267" t="e">
            <v>#DIV/0!</v>
          </cell>
          <cell r="P1267"/>
          <cell r="Q1267" t="str">
            <v>Do Not Buy</v>
          </cell>
          <cell r="V1267" t="str">
            <v xml:space="preserve">Not present? Not in the db.  </v>
          </cell>
        </row>
        <row r="1268">
          <cell r="A1268" t="str">
            <v>Satureja vulgaris neogaea</v>
          </cell>
          <cell r="B1268" t="str">
            <v>SATVUN</v>
          </cell>
          <cell r="C1268" t="str">
            <v>DOGMINT</v>
          </cell>
          <cell r="D1268" t="str">
            <v>Labiatae</v>
          </cell>
          <cell r="E1268" t="str">
            <v>Perennial</v>
          </cell>
          <cell r="F1268" t="str">
            <v>forb</v>
          </cell>
          <cell r="G1268">
            <v>6</v>
          </cell>
          <cell r="H1268">
            <v>5</v>
          </cell>
          <cell r="I1268" t="str">
            <v>UPL</v>
          </cell>
          <cell r="J1268" t="str">
            <v/>
          </cell>
          <cell r="K1268"/>
          <cell r="L1268" t="str">
            <v/>
          </cell>
          <cell r="M1268"/>
          <cell r="N1268" t="str">
            <v/>
          </cell>
          <cell r="O1268" t="e">
            <v>#DIV/0!</v>
          </cell>
          <cell r="P1268"/>
          <cell r="Q1268" t="str">
            <v>Do Not Buy</v>
          </cell>
          <cell r="V1268" t="str">
            <v xml:space="preserve">Not present? Not in the db.  </v>
          </cell>
        </row>
        <row r="1269">
          <cell r="A1269" t="str">
            <v>Saururus cernuus</v>
          </cell>
          <cell r="B1269" t="str">
            <v>SAUCER</v>
          </cell>
          <cell r="C1269" t="str">
            <v>LIZARD'S TAIL</v>
          </cell>
          <cell r="D1269" t="str">
            <v>Saururaceae</v>
          </cell>
          <cell r="E1269" t="str">
            <v>Perennial</v>
          </cell>
          <cell r="F1269" t="str">
            <v>forb</v>
          </cell>
          <cell r="G1269">
            <v>9</v>
          </cell>
          <cell r="H1269">
            <v>-5</v>
          </cell>
          <cell r="I1269" t="str">
            <v>OBL</v>
          </cell>
          <cell r="J1269" t="str">
            <v/>
          </cell>
          <cell r="K1269"/>
          <cell r="L1269" t="str">
            <v/>
          </cell>
          <cell r="M1269"/>
          <cell r="N1269" t="str">
            <v/>
          </cell>
          <cell r="O1269" t="e">
            <v>#DIV/0!</v>
          </cell>
          <cell r="P1269"/>
          <cell r="Q1269" t="str">
            <v>Do Not Buy</v>
          </cell>
          <cell r="V1269" t="str">
            <v xml:space="preserve">Not present? Not in the db.  </v>
          </cell>
        </row>
        <row r="1270">
          <cell r="A1270" t="str">
            <v>Saxifraga pensylvanica</v>
          </cell>
          <cell r="B1270" t="str">
            <v>SAXPEN</v>
          </cell>
          <cell r="C1270" t="str">
            <v>SWAMP SAXIFRAGE</v>
          </cell>
          <cell r="D1270" t="str">
            <v>Saxifragaceae</v>
          </cell>
          <cell r="E1270" t="str">
            <v>Perennial</v>
          </cell>
          <cell r="F1270" t="str">
            <v>forb</v>
          </cell>
          <cell r="G1270">
            <v>10</v>
          </cell>
          <cell r="H1270">
            <v>-3</v>
          </cell>
          <cell r="I1270" t="str">
            <v>FACW</v>
          </cell>
          <cell r="J1270" t="str">
            <v/>
          </cell>
          <cell r="K1270">
            <v>60</v>
          </cell>
          <cell r="L1270"/>
          <cell r="M1270">
            <v>400000</v>
          </cell>
          <cell r="N1270" t="str">
            <v/>
          </cell>
          <cell r="O1270">
            <v>1.4999999999999999E-4</v>
          </cell>
          <cell r="P1270"/>
          <cell r="Q1270" t="str">
            <v>Do Not Buy</v>
          </cell>
        </row>
        <row r="1271">
          <cell r="A1271" t="str">
            <v>Scheuchzeria palustris americana</v>
          </cell>
          <cell r="B1271" t="str">
            <v>SCHPAA</v>
          </cell>
          <cell r="C1271" t="str">
            <v>ARROW GRASS</v>
          </cell>
          <cell r="D1271" t="str">
            <v>Juncaginaceae</v>
          </cell>
          <cell r="E1271" t="str">
            <v>Perennial</v>
          </cell>
          <cell r="F1271" t="str">
            <v>forb</v>
          </cell>
          <cell r="G1271">
            <v>10</v>
          </cell>
          <cell r="H1271">
            <v>-5</v>
          </cell>
          <cell r="I1271" t="str">
            <v>OBL</v>
          </cell>
          <cell r="J1271" t="str">
            <v/>
          </cell>
          <cell r="K1271"/>
          <cell r="L1271" t="str">
            <v/>
          </cell>
          <cell r="M1271"/>
          <cell r="N1271" t="str">
            <v/>
          </cell>
          <cell r="O1271" t="e">
            <v>#DIV/0!</v>
          </cell>
          <cell r="P1271"/>
          <cell r="Q1271" t="str">
            <v>Do Not Buy</v>
          </cell>
          <cell r="V1271" t="str">
            <v xml:space="preserve">Not present? Not in the db.  </v>
          </cell>
        </row>
        <row r="1272">
          <cell r="A1272" t="str">
            <v>Schoenoplectus smithii</v>
          </cell>
          <cell r="B1272" t="str">
            <v>SCHSMI</v>
          </cell>
          <cell r="C1272" t="str">
            <v>SMITH'S BULRUSH</v>
          </cell>
          <cell r="D1272" t="str">
            <v>Cyperaceae</v>
          </cell>
          <cell r="E1272" t="str">
            <v/>
          </cell>
          <cell r="F1272" t="str">
            <v/>
          </cell>
          <cell r="G1272">
            <v>0</v>
          </cell>
          <cell r="H1272"/>
          <cell r="I1272" t="str">
            <v/>
          </cell>
          <cell r="J1272"/>
          <cell r="K1272"/>
          <cell r="L1272"/>
          <cell r="M1272"/>
          <cell r="N1272"/>
        </row>
        <row r="1273">
          <cell r="A1273" t="str">
            <v>Scirpus acutus</v>
          </cell>
          <cell r="B1273" t="str">
            <v>SCIACU</v>
          </cell>
          <cell r="C1273" t="str">
            <v>HARD-STEMMED BULRUSH</v>
          </cell>
          <cell r="D1273" t="str">
            <v>Cyperaceae</v>
          </cell>
          <cell r="E1273" t="str">
            <v>Perennial</v>
          </cell>
          <cell r="F1273" t="str">
            <v>sedge</v>
          </cell>
          <cell r="G1273">
            <v>6</v>
          </cell>
          <cell r="H1273">
            <v>-5</v>
          </cell>
          <cell r="I1273" t="str">
            <v>OBL</v>
          </cell>
          <cell r="J1273" t="str">
            <v/>
          </cell>
          <cell r="K1273"/>
          <cell r="L1273" t="str">
            <v/>
          </cell>
          <cell r="M1273"/>
          <cell r="N1273" t="str">
            <v/>
          </cell>
          <cell r="O1273" t="e">
            <v>#DIV/0!</v>
          </cell>
          <cell r="P1273"/>
        </row>
        <row r="1274">
          <cell r="A1274" t="str">
            <v>Scirpus atrovirens</v>
          </cell>
          <cell r="B1274" t="str">
            <v>SCIATR</v>
          </cell>
          <cell r="C1274" t="str">
            <v>DARK GREEN RUSH</v>
          </cell>
          <cell r="D1274" t="str">
            <v>Cyperaceae</v>
          </cell>
          <cell r="E1274" t="str">
            <v>Perennial</v>
          </cell>
          <cell r="F1274" t="str">
            <v>sedge</v>
          </cell>
          <cell r="G1274">
            <v>4</v>
          </cell>
          <cell r="H1274">
            <v>-5</v>
          </cell>
          <cell r="I1274" t="str">
            <v>OBL</v>
          </cell>
        </row>
        <row r="1275">
          <cell r="A1275" t="str">
            <v>Scirpus cespitosus callosus</v>
          </cell>
          <cell r="B1275" t="str">
            <v>SCICEC</v>
          </cell>
          <cell r="C1275" t="str">
            <v>TUFTED BULRUSH</v>
          </cell>
          <cell r="D1275" t="str">
            <v>Cyperaceae</v>
          </cell>
          <cell r="E1275" t="str">
            <v>Perennial</v>
          </cell>
          <cell r="F1275" t="str">
            <v>sedge</v>
          </cell>
          <cell r="G1275">
            <v>10</v>
          </cell>
          <cell r="H1275">
            <v>-5</v>
          </cell>
          <cell r="I1275" t="str">
            <v>OBL</v>
          </cell>
          <cell r="J1275" t="str">
            <v/>
          </cell>
          <cell r="K1275"/>
          <cell r="L1275" t="str">
            <v/>
          </cell>
          <cell r="M1275"/>
          <cell r="N1275" t="str">
            <v/>
          </cell>
          <cell r="O1275" t="e">
            <v>#DIV/0!</v>
          </cell>
          <cell r="P1275"/>
          <cell r="Q1275" t="str">
            <v>Do Not Buy</v>
          </cell>
          <cell r="V1275" t="str">
            <v xml:space="preserve">Not present? Not in the db.  </v>
          </cell>
        </row>
        <row r="1276">
          <cell r="A1276" t="str">
            <v>Scirpus cyperinus</v>
          </cell>
          <cell r="B1276" t="str">
            <v>SCICYP</v>
          </cell>
          <cell r="C1276" t="str">
            <v>WOOL GRASS</v>
          </cell>
          <cell r="D1276" t="str">
            <v>Cyperaceae</v>
          </cell>
          <cell r="E1276" t="str">
            <v>Perennial</v>
          </cell>
          <cell r="F1276" t="str">
            <v>sedge</v>
          </cell>
          <cell r="G1276">
            <v>6</v>
          </cell>
          <cell r="H1276">
            <v>-5</v>
          </cell>
          <cell r="I1276" t="str">
            <v>OBL</v>
          </cell>
        </row>
        <row r="1277">
          <cell r="A1277" t="str">
            <v>Scirpus fluviatilis</v>
          </cell>
          <cell r="B1277" t="str">
            <v>SCIFLU</v>
          </cell>
          <cell r="C1277" t="str">
            <v>RIVER BULRUSH</v>
          </cell>
          <cell r="D1277" t="str">
            <v>Cyperaceae</v>
          </cell>
          <cell r="E1277" t="str">
            <v>Perennial</v>
          </cell>
          <cell r="F1277" t="str">
            <v>sedge</v>
          </cell>
          <cell r="G1277">
            <v>4</v>
          </cell>
          <cell r="H1277">
            <v>-5</v>
          </cell>
          <cell r="I1277" t="str">
            <v>OBL</v>
          </cell>
        </row>
        <row r="1278">
          <cell r="A1278" t="str">
            <v>Scirpus georgianus</v>
          </cell>
          <cell r="B1278" t="str">
            <v>SCIGEO</v>
          </cell>
          <cell r="C1278" t="str">
            <v>BRISTLELESS DARK GREEN BULRUSH</v>
          </cell>
          <cell r="D1278" t="str">
            <v>Cyperaceae</v>
          </cell>
          <cell r="E1278" t="str">
            <v>Perennial</v>
          </cell>
          <cell r="F1278" t="str">
            <v>sedge</v>
          </cell>
          <cell r="G1278">
            <v>5</v>
          </cell>
          <cell r="H1278">
            <v>-5</v>
          </cell>
          <cell r="I1278" t="str">
            <v>OBL</v>
          </cell>
          <cell r="J1278" t="str">
            <v/>
          </cell>
          <cell r="K1278"/>
          <cell r="L1278" t="str">
            <v/>
          </cell>
          <cell r="M1278"/>
          <cell r="N1278" t="str">
            <v/>
          </cell>
          <cell r="O1278" t="e">
            <v>#DIV/0!</v>
          </cell>
          <cell r="P1278"/>
          <cell r="Q1278" t="str">
            <v>Do Not Buy</v>
          </cell>
          <cell r="V1278" t="str">
            <v xml:space="preserve">Not present? Not in the db.  </v>
          </cell>
        </row>
        <row r="1279">
          <cell r="A1279" t="str">
            <v>Scirpus hallii</v>
          </cell>
          <cell r="B1279" t="str">
            <v>SCIHAL</v>
          </cell>
          <cell r="C1279" t="str">
            <v>HALL'S TUFTED BULRUSH</v>
          </cell>
          <cell r="D1279" t="str">
            <v>Cyperaceae</v>
          </cell>
          <cell r="E1279" t="str">
            <v>Annual</v>
          </cell>
          <cell r="F1279" t="str">
            <v>sedge</v>
          </cell>
          <cell r="G1279">
            <v>10</v>
          </cell>
          <cell r="H1279">
            <v>-5</v>
          </cell>
          <cell r="I1279" t="str">
            <v>OBL</v>
          </cell>
          <cell r="J1279" t="str">
            <v/>
          </cell>
          <cell r="K1279"/>
          <cell r="L1279" t="str">
            <v/>
          </cell>
          <cell r="M1279"/>
          <cell r="N1279" t="str">
            <v/>
          </cell>
          <cell r="O1279" t="e">
            <v>#DIV/0!</v>
          </cell>
          <cell r="P1279"/>
          <cell r="Q1279" t="str">
            <v>Do Not Buy</v>
          </cell>
          <cell r="V1279" t="str">
            <v xml:space="preserve">Not present? Not in the db.  </v>
          </cell>
        </row>
        <row r="1280">
          <cell r="A1280" t="str">
            <v>Scirpus hattorianus</v>
          </cell>
          <cell r="B1280" t="str">
            <v>SCIHAT</v>
          </cell>
          <cell r="C1280" t="str">
            <v>EARLY DARK GREEN BULRUSH</v>
          </cell>
          <cell r="D1280" t="str">
            <v>Cyperaceae</v>
          </cell>
          <cell r="E1280" t="str">
            <v>Perennial</v>
          </cell>
          <cell r="F1280" t="str">
            <v>sedge</v>
          </cell>
          <cell r="G1280">
            <v>3</v>
          </cell>
          <cell r="H1280">
            <v>-3</v>
          </cell>
          <cell r="I1280" t="str">
            <v>FACW</v>
          </cell>
        </row>
        <row r="1281">
          <cell r="A1281" t="str">
            <v>Scirpus heterochaetus</v>
          </cell>
          <cell r="B1281" t="str">
            <v>SCIHET</v>
          </cell>
          <cell r="C1281" t="str">
            <v>SLENDER BULRUSH</v>
          </cell>
          <cell r="D1281" t="str">
            <v>Cyperaceae</v>
          </cell>
          <cell r="E1281" t="str">
            <v>Perennial</v>
          </cell>
          <cell r="F1281" t="str">
            <v>sedge</v>
          </cell>
          <cell r="G1281">
            <v>10</v>
          </cell>
          <cell r="H1281">
            <v>-5</v>
          </cell>
          <cell r="I1281" t="str">
            <v>OBL</v>
          </cell>
          <cell r="J1281" t="str">
            <v/>
          </cell>
          <cell r="K1281"/>
          <cell r="L1281" t="str">
            <v/>
          </cell>
          <cell r="M1281"/>
          <cell r="N1281" t="str">
            <v/>
          </cell>
          <cell r="O1281" t="e">
            <v>#DIV/0!</v>
          </cell>
          <cell r="P1281"/>
          <cell r="Q1281" t="str">
            <v>Do Not Buy</v>
          </cell>
        </row>
        <row r="1282">
          <cell r="A1282" t="str">
            <v>Scirpus pendulus</v>
          </cell>
          <cell r="B1282" t="str">
            <v>SCIPEN</v>
          </cell>
          <cell r="C1282" t="str">
            <v>RED BULRUSH</v>
          </cell>
          <cell r="D1282" t="str">
            <v>Cyperaceae</v>
          </cell>
          <cell r="E1282" t="str">
            <v>Perennial</v>
          </cell>
          <cell r="F1282" t="str">
            <v>sedge</v>
          </cell>
          <cell r="G1282">
            <v>4</v>
          </cell>
          <cell r="H1282">
            <v>-5</v>
          </cell>
          <cell r="I1282" t="str">
            <v>OBL</v>
          </cell>
        </row>
        <row r="1283">
          <cell r="A1283" t="str">
            <v>Scirpus pungens</v>
          </cell>
          <cell r="B1283" t="str">
            <v>SCIPUN</v>
          </cell>
          <cell r="C1283" t="str">
            <v>CHAIRMAKER'S RUSH</v>
          </cell>
          <cell r="D1283" t="str">
            <v>Cyperaceae</v>
          </cell>
          <cell r="E1283" t="str">
            <v>Perennial</v>
          </cell>
          <cell r="F1283" t="str">
            <v>sedge</v>
          </cell>
          <cell r="G1283">
            <v>5</v>
          </cell>
          <cell r="H1283">
            <v>-5</v>
          </cell>
          <cell r="I1283" t="str">
            <v>OBL</v>
          </cell>
          <cell r="J1283" t="str">
            <v/>
          </cell>
          <cell r="K1283"/>
          <cell r="L1283" t="str">
            <v/>
          </cell>
          <cell r="M1283"/>
          <cell r="N1283" t="str">
            <v/>
          </cell>
          <cell r="O1283" t="e">
            <v>#DIV/0!</v>
          </cell>
          <cell r="P1283"/>
        </row>
        <row r="1284">
          <cell r="A1284" t="str">
            <v>Scirpus purshianus</v>
          </cell>
          <cell r="B1284" t="str">
            <v>SCIPUR</v>
          </cell>
          <cell r="C1284" t="str">
            <v>PURSH'S TUFTED BULRUSH</v>
          </cell>
          <cell r="D1284" t="str">
            <v>Cyperaceae</v>
          </cell>
          <cell r="E1284" t="str">
            <v>Annual</v>
          </cell>
          <cell r="F1284" t="str">
            <v>sedge</v>
          </cell>
          <cell r="G1284">
            <v>9</v>
          </cell>
          <cell r="H1284">
            <v>-5</v>
          </cell>
          <cell r="I1284" t="str">
            <v>OBL</v>
          </cell>
          <cell r="J1284" t="str">
            <v/>
          </cell>
          <cell r="K1284"/>
          <cell r="L1284" t="str">
            <v/>
          </cell>
          <cell r="M1284"/>
          <cell r="N1284" t="str">
            <v/>
          </cell>
          <cell r="O1284" t="e">
            <v>#DIV/0!</v>
          </cell>
          <cell r="P1284"/>
          <cell r="Q1284" t="str">
            <v>Do Not Buy</v>
          </cell>
          <cell r="V1284" t="str">
            <v xml:space="preserve">Not present? Not in the db.  </v>
          </cell>
        </row>
        <row r="1285">
          <cell r="A1285" t="str">
            <v>Scirpus rubrotinctus</v>
          </cell>
          <cell r="B1285"/>
          <cell r="C1285"/>
          <cell r="D1285"/>
          <cell r="E1285"/>
          <cell r="F1285"/>
          <cell r="G1285"/>
          <cell r="H1285"/>
          <cell r="I1285"/>
          <cell r="J1285"/>
          <cell r="K1285"/>
          <cell r="L1285"/>
          <cell r="M1285"/>
          <cell r="N1285"/>
          <cell r="O1285"/>
          <cell r="P1285"/>
          <cell r="Q1285" t="str">
            <v>Do Not Buy</v>
          </cell>
          <cell r="R1285" t="str">
            <v>U</v>
          </cell>
          <cell r="V1285" t="str">
            <v>aka S. microcarpus</v>
          </cell>
        </row>
        <row r="1286">
          <cell r="A1286" t="str">
            <v>Scirpus smithii</v>
          </cell>
          <cell r="B1286" t="str">
            <v>SCISMI</v>
          </cell>
          <cell r="C1286" t="str">
            <v>SMITH'S TUFTED BULRUSH</v>
          </cell>
          <cell r="D1286" t="str">
            <v>Cyperaceae</v>
          </cell>
          <cell r="E1286" t="str">
            <v>Annual</v>
          </cell>
          <cell r="F1286" t="str">
            <v>sedge</v>
          </cell>
          <cell r="G1286">
            <v>10</v>
          </cell>
          <cell r="H1286">
            <v>-5</v>
          </cell>
          <cell r="I1286" t="str">
            <v>OBL</v>
          </cell>
          <cell r="J1286" t="str">
            <v/>
          </cell>
          <cell r="K1286"/>
          <cell r="L1286" t="str">
            <v/>
          </cell>
          <cell r="M1286"/>
          <cell r="N1286" t="str">
            <v/>
          </cell>
          <cell r="O1286" t="e">
            <v>#DIV/0!</v>
          </cell>
          <cell r="P1286"/>
          <cell r="Q1286" t="str">
            <v>Do Not Buy</v>
          </cell>
          <cell r="S1286" t="str">
            <v>UH</v>
          </cell>
        </row>
        <row r="1287">
          <cell r="A1287" t="str">
            <v>Scirpus subterminalis</v>
          </cell>
          <cell r="B1287" t="str">
            <v>SCISUB</v>
          </cell>
          <cell r="C1287" t="str">
            <v>WATER BULRUSH</v>
          </cell>
          <cell r="D1287" t="str">
            <v>Cyperaceae</v>
          </cell>
          <cell r="E1287" t="str">
            <v>Perennial</v>
          </cell>
          <cell r="F1287" t="str">
            <v>sedge</v>
          </cell>
          <cell r="G1287">
            <v>10</v>
          </cell>
          <cell r="H1287">
            <v>-5</v>
          </cell>
          <cell r="I1287" t="str">
            <v>OBL</v>
          </cell>
          <cell r="J1287" t="str">
            <v/>
          </cell>
          <cell r="K1287"/>
          <cell r="L1287" t="str">
            <v/>
          </cell>
          <cell r="M1287"/>
          <cell r="N1287" t="str">
            <v/>
          </cell>
          <cell r="O1287" t="e">
            <v>#DIV/0!</v>
          </cell>
          <cell r="P1287"/>
          <cell r="Q1287" t="str">
            <v>Do Not Buy</v>
          </cell>
          <cell r="V1287" t="str">
            <v xml:space="preserve">Not present? Not in the db.  </v>
          </cell>
        </row>
        <row r="1288">
          <cell r="A1288" t="str">
            <v>Scirpus torreyi</v>
          </cell>
          <cell r="B1288" t="str">
            <v>SCITOR</v>
          </cell>
          <cell r="C1288" t="str">
            <v>TORREY'S BULRUSH</v>
          </cell>
          <cell r="D1288" t="str">
            <v>Cyperaceae</v>
          </cell>
          <cell r="E1288" t="str">
            <v>Perennial</v>
          </cell>
          <cell r="F1288" t="str">
            <v>sedge</v>
          </cell>
          <cell r="G1288">
            <v>10</v>
          </cell>
          <cell r="H1288">
            <v>-5</v>
          </cell>
          <cell r="I1288" t="str">
            <v>OBL</v>
          </cell>
          <cell r="J1288" t="str">
            <v/>
          </cell>
          <cell r="K1288"/>
          <cell r="L1288" t="str">
            <v/>
          </cell>
          <cell r="M1288"/>
          <cell r="N1288" t="str">
            <v/>
          </cell>
          <cell r="O1288" t="e">
            <v>#DIV/0!</v>
          </cell>
          <cell r="P1288"/>
          <cell r="Q1288" t="str">
            <v>Do Not Buy</v>
          </cell>
          <cell r="V1288" t="str">
            <v xml:space="preserve">Not present? Not in the db.  </v>
          </cell>
        </row>
        <row r="1289">
          <cell r="A1289" t="str">
            <v>Scirpus validus creber</v>
          </cell>
          <cell r="B1289" t="str">
            <v>SCIVAC</v>
          </cell>
          <cell r="C1289" t="str">
            <v>GREAT BULRUSH</v>
          </cell>
          <cell r="D1289" t="str">
            <v>Cyperaceae</v>
          </cell>
          <cell r="E1289" t="str">
            <v>Perennial</v>
          </cell>
          <cell r="F1289" t="str">
            <v>sedge</v>
          </cell>
          <cell r="G1289">
            <v>5</v>
          </cell>
          <cell r="H1289">
            <v>-5</v>
          </cell>
          <cell r="I1289" t="str">
            <v>OBL</v>
          </cell>
          <cell r="J1289" t="str">
            <v/>
          </cell>
          <cell r="K1289"/>
          <cell r="L1289" t="str">
            <v/>
          </cell>
          <cell r="M1289"/>
          <cell r="N1289" t="str">
            <v/>
          </cell>
          <cell r="O1289" t="e">
            <v>#DIV/0!</v>
          </cell>
          <cell r="P1289"/>
        </row>
        <row r="1290">
          <cell r="A1290" t="str">
            <v>Scleria pauciflora caroliniana</v>
          </cell>
          <cell r="B1290" t="str">
            <v>SCLPAC</v>
          </cell>
          <cell r="C1290" t="str">
            <v>FEW-FLOWERED NUT RUSH</v>
          </cell>
          <cell r="D1290" t="str">
            <v>Cyperaceae</v>
          </cell>
          <cell r="E1290" t="str">
            <v>Perennial</v>
          </cell>
          <cell r="F1290" t="str">
            <v>sedge</v>
          </cell>
          <cell r="G1290">
            <v>10</v>
          </cell>
          <cell r="H1290">
            <v>3</v>
          </cell>
          <cell r="I1290" t="str">
            <v>FACU</v>
          </cell>
          <cell r="J1290" t="str">
            <v/>
          </cell>
          <cell r="K1290"/>
          <cell r="L1290" t="str">
            <v/>
          </cell>
          <cell r="M1290"/>
          <cell r="N1290" t="str">
            <v/>
          </cell>
          <cell r="O1290" t="e">
            <v>#DIV/0!</v>
          </cell>
          <cell r="P1290"/>
          <cell r="Q1290" t="str">
            <v>Do Not Buy</v>
          </cell>
          <cell r="V1290" t="str">
            <v xml:space="preserve">Not present? Not in the db.  </v>
          </cell>
        </row>
        <row r="1291">
          <cell r="A1291" t="str">
            <v>Scleria reticularis</v>
          </cell>
          <cell r="B1291" t="str">
            <v>SCLRET</v>
          </cell>
          <cell r="C1291" t="str">
            <v>NETTED NUT RUSH</v>
          </cell>
          <cell r="D1291" t="str">
            <v>Cyperaceae</v>
          </cell>
          <cell r="E1291" t="str">
            <v>Annual</v>
          </cell>
          <cell r="F1291" t="str">
            <v>sedge</v>
          </cell>
          <cell r="G1291">
            <v>10</v>
          </cell>
          <cell r="H1291">
            <v>-5</v>
          </cell>
          <cell r="I1291" t="str">
            <v>OBL</v>
          </cell>
          <cell r="J1291" t="str">
            <v/>
          </cell>
          <cell r="K1291"/>
          <cell r="L1291" t="str">
            <v/>
          </cell>
          <cell r="M1291"/>
          <cell r="N1291" t="str">
            <v/>
          </cell>
          <cell r="O1291" t="e">
            <v>#DIV/0!</v>
          </cell>
          <cell r="P1291"/>
          <cell r="Q1291" t="str">
            <v>Do Not Buy</v>
          </cell>
          <cell r="V1291" t="str">
            <v xml:space="preserve">Not present? Not in the db.  </v>
          </cell>
        </row>
        <row r="1292">
          <cell r="A1292" t="str">
            <v>Scleria triglomerata</v>
          </cell>
          <cell r="B1292" t="str">
            <v>SCLTRI</v>
          </cell>
          <cell r="C1292" t="str">
            <v>TALL NUT RUSH</v>
          </cell>
          <cell r="D1292" t="str">
            <v>Cyperaceae</v>
          </cell>
          <cell r="E1292" t="str">
            <v>Perennial</v>
          </cell>
          <cell r="F1292" t="str">
            <v>sedge</v>
          </cell>
          <cell r="G1292">
            <v>10</v>
          </cell>
          <cell r="H1292">
            <v>0</v>
          </cell>
          <cell r="I1292" t="str">
            <v>FAC</v>
          </cell>
          <cell r="J1292" t="str">
            <v/>
          </cell>
          <cell r="K1292"/>
          <cell r="L1292" t="str">
            <v/>
          </cell>
          <cell r="M1292"/>
          <cell r="N1292" t="str">
            <v/>
          </cell>
          <cell r="O1292" t="e">
            <v>#DIV/0!</v>
          </cell>
          <cell r="P1292"/>
          <cell r="Q1292" t="str">
            <v>Do Not Buy</v>
          </cell>
        </row>
        <row r="1293">
          <cell r="A1293" t="str">
            <v>Scleria verticillata</v>
          </cell>
          <cell r="B1293" t="str">
            <v>SCLVER</v>
          </cell>
          <cell r="C1293" t="str">
            <v>LOW NUT RUSH</v>
          </cell>
          <cell r="D1293" t="str">
            <v>Cyperaceae</v>
          </cell>
          <cell r="E1293" t="str">
            <v>Annual</v>
          </cell>
          <cell r="F1293" t="str">
            <v>sedge</v>
          </cell>
          <cell r="G1293">
            <v>10</v>
          </cell>
          <cell r="H1293">
            <v>-5</v>
          </cell>
          <cell r="I1293" t="str">
            <v>OBL</v>
          </cell>
          <cell r="J1293" t="str">
            <v>Scleria verticillata</v>
          </cell>
          <cell r="K1293"/>
          <cell r="L1293" t="str">
            <v/>
          </cell>
          <cell r="M1293"/>
          <cell r="N1293" t="str">
            <v/>
          </cell>
          <cell r="O1293" t="e">
            <v>#DIV/0!</v>
          </cell>
          <cell r="P1293"/>
          <cell r="Q1293" t="str">
            <v>Do Not Buy</v>
          </cell>
          <cell r="R1293" t="str">
            <v>U</v>
          </cell>
        </row>
        <row r="1294">
          <cell r="A1294" t="str">
            <v>Scrophularia lanceolata</v>
          </cell>
          <cell r="B1294" t="str">
            <v>SCRLAN</v>
          </cell>
          <cell r="C1294" t="str">
            <v>EARLY FIGWORT</v>
          </cell>
          <cell r="D1294" t="str">
            <v>Scrophulariaceae</v>
          </cell>
          <cell r="E1294" t="str">
            <v>Perennial</v>
          </cell>
          <cell r="F1294" t="str">
            <v>forb</v>
          </cell>
          <cell r="G1294">
            <v>5</v>
          </cell>
          <cell r="H1294">
            <v>-1</v>
          </cell>
          <cell r="I1294" t="str">
            <v>FAC+</v>
          </cell>
          <cell r="J1294" t="str">
            <v/>
          </cell>
          <cell r="K1294"/>
          <cell r="L1294" t="str">
            <v/>
          </cell>
          <cell r="M1294"/>
          <cell r="N1294" t="str">
            <v/>
          </cell>
          <cell r="O1294" t="e">
            <v>#DIV/0!</v>
          </cell>
          <cell r="P1294"/>
        </row>
        <row r="1295">
          <cell r="A1295" t="str">
            <v>Scrophularia marilandica</v>
          </cell>
          <cell r="B1295" t="str">
            <v>SCRMAR</v>
          </cell>
          <cell r="C1295" t="str">
            <v>LATE FIGWORT</v>
          </cell>
          <cell r="D1295" t="str">
            <v>Scrophulariaceae</v>
          </cell>
          <cell r="E1295" t="str">
            <v>Perennial</v>
          </cell>
          <cell r="F1295" t="str">
            <v>forb</v>
          </cell>
          <cell r="G1295">
            <v>4</v>
          </cell>
          <cell r="H1295">
            <v>4</v>
          </cell>
          <cell r="I1295" t="str">
            <v>FACU-</v>
          </cell>
        </row>
        <row r="1296">
          <cell r="A1296" t="str">
            <v>Scutellaria epilobiifolia</v>
          </cell>
          <cell r="B1296" t="str">
            <v>SCUEPI</v>
          </cell>
          <cell r="C1296" t="str">
            <v>MARSH SKULLCAP</v>
          </cell>
          <cell r="D1296" t="str">
            <v>Labiatae</v>
          </cell>
          <cell r="E1296" t="str">
            <v>Perennial</v>
          </cell>
          <cell r="F1296" t="str">
            <v>forb</v>
          </cell>
          <cell r="G1296">
            <v>5</v>
          </cell>
          <cell r="H1296">
            <v>-5</v>
          </cell>
          <cell r="I1296" t="str">
            <v>OBL</v>
          </cell>
          <cell r="J1296" t="str">
            <v/>
          </cell>
          <cell r="K1296"/>
          <cell r="L1296" t="str">
            <v/>
          </cell>
          <cell r="M1296"/>
          <cell r="N1296" t="str">
            <v/>
          </cell>
          <cell r="O1296" t="e">
            <v>#DIV/0!</v>
          </cell>
          <cell r="P1296"/>
          <cell r="R1296" t="str">
            <v>U</v>
          </cell>
        </row>
        <row r="1297">
          <cell r="A1297" t="str">
            <v>Scutellaria lateriflora</v>
          </cell>
          <cell r="B1297" t="str">
            <v>SCULAT</v>
          </cell>
          <cell r="C1297" t="str">
            <v>MAD-DOG SKULLCAP</v>
          </cell>
          <cell r="D1297" t="str">
            <v>Labiatae</v>
          </cell>
          <cell r="E1297" t="str">
            <v>Perennial</v>
          </cell>
          <cell r="F1297" t="str">
            <v>forb</v>
          </cell>
          <cell r="G1297">
            <v>5</v>
          </cell>
          <cell r="H1297">
            <v>-5</v>
          </cell>
          <cell r="I1297" t="str">
            <v>OBL</v>
          </cell>
          <cell r="J1297" t="str">
            <v/>
          </cell>
          <cell r="K1297">
            <v>30</v>
          </cell>
          <cell r="L1297"/>
          <cell r="M1297">
            <v>65000</v>
          </cell>
          <cell r="N1297" t="str">
            <v/>
          </cell>
          <cell r="O1297">
            <v>4.6153846153846153E-4</v>
          </cell>
          <cell r="P1297"/>
          <cell r="T1297" t="str">
            <v>NP</v>
          </cell>
        </row>
        <row r="1298">
          <cell r="A1298" t="str">
            <v>Scutellaria ovata versicolor</v>
          </cell>
          <cell r="B1298" t="str">
            <v>SCUOVV</v>
          </cell>
          <cell r="C1298" t="str">
            <v>HEART-LEAVED SKULLCAP</v>
          </cell>
          <cell r="D1298" t="str">
            <v>Labiatae</v>
          </cell>
          <cell r="E1298" t="str">
            <v>Perennial</v>
          </cell>
          <cell r="F1298" t="str">
            <v>forb</v>
          </cell>
          <cell r="G1298">
            <v>10</v>
          </cell>
          <cell r="H1298">
            <v>3</v>
          </cell>
          <cell r="I1298" t="str">
            <v>FACU</v>
          </cell>
          <cell r="J1298" t="str">
            <v>Scutellaria ovata var. versicolor</v>
          </cell>
          <cell r="K1298">
            <v>140</v>
          </cell>
          <cell r="L1298" t="str">
            <v/>
          </cell>
          <cell r="M1298">
            <v>25000</v>
          </cell>
          <cell r="N1298" t="str">
            <v/>
          </cell>
          <cell r="O1298">
            <v>5.5999999999999999E-3</v>
          </cell>
          <cell r="P1298"/>
          <cell r="Q1298" t="str">
            <v>Do Not Buy</v>
          </cell>
          <cell r="R1298" t="str">
            <v>U</v>
          </cell>
          <cell r="T1298" t="str">
            <v>NP</v>
          </cell>
        </row>
        <row r="1299">
          <cell r="A1299" t="str">
            <v>Scutellaria parvula</v>
          </cell>
          <cell r="B1299" t="str">
            <v>SCUPAP</v>
          </cell>
          <cell r="C1299" t="str">
            <v>SMALL SKULLCAP</v>
          </cell>
          <cell r="D1299" t="str">
            <v>Labiatae</v>
          </cell>
          <cell r="E1299" t="str">
            <v>Perennial</v>
          </cell>
          <cell r="F1299" t="str">
            <v>forb</v>
          </cell>
          <cell r="G1299">
            <v>10</v>
          </cell>
          <cell r="H1299">
            <v>3</v>
          </cell>
          <cell r="I1299" t="str">
            <v>FACU</v>
          </cell>
          <cell r="J1299" t="str">
            <v/>
          </cell>
          <cell r="K1299"/>
          <cell r="L1299" t="str">
            <v/>
          </cell>
          <cell r="M1299"/>
          <cell r="N1299" t="str">
            <v/>
          </cell>
          <cell r="O1299" t="e">
            <v>#DIV/0!</v>
          </cell>
          <cell r="P1299"/>
          <cell r="Q1299" t="str">
            <v>Do Not Buy</v>
          </cell>
          <cell r="S1299" t="str">
            <v>UH</v>
          </cell>
        </row>
        <row r="1300">
          <cell r="A1300" t="str">
            <v>Scutellaria parvula leonardii</v>
          </cell>
          <cell r="B1300" t="str">
            <v>SCUPAL</v>
          </cell>
          <cell r="C1300" t="str">
            <v>SMALL SKULLCAP</v>
          </cell>
          <cell r="D1300" t="str">
            <v>Labiatae</v>
          </cell>
          <cell r="E1300" t="str">
            <v>Perennial</v>
          </cell>
          <cell r="F1300" t="str">
            <v>forb</v>
          </cell>
          <cell r="G1300">
            <v>7</v>
          </cell>
          <cell r="H1300">
            <v>3</v>
          </cell>
          <cell r="I1300" t="str">
            <v>FACU</v>
          </cell>
          <cell r="J1300" t="str">
            <v/>
          </cell>
          <cell r="K1300"/>
          <cell r="L1300" t="str">
            <v/>
          </cell>
          <cell r="M1300"/>
          <cell r="N1300" t="str">
            <v/>
          </cell>
          <cell r="O1300" t="e">
            <v>#DIV/0!</v>
          </cell>
          <cell r="P1300"/>
          <cell r="Q1300" t="str">
            <v>Do Not Buy</v>
          </cell>
          <cell r="S1300" t="str">
            <v>UH</v>
          </cell>
        </row>
        <row r="1301">
          <cell r="A1301" t="str">
            <v>Sedum ternatum</v>
          </cell>
          <cell r="B1301" t="str">
            <v>SEDTER</v>
          </cell>
          <cell r="C1301" t="str">
            <v>WILD STONECROP</v>
          </cell>
          <cell r="D1301" t="str">
            <v>Crassulaceae</v>
          </cell>
          <cell r="E1301" t="str">
            <v>Perennial</v>
          </cell>
          <cell r="F1301" t="str">
            <v>forb</v>
          </cell>
          <cell r="G1301">
            <v>10</v>
          </cell>
          <cell r="H1301">
            <v>5</v>
          </cell>
          <cell r="I1301" t="str">
            <v>UPL</v>
          </cell>
          <cell r="J1301" t="str">
            <v/>
          </cell>
          <cell r="K1301"/>
          <cell r="L1301" t="str">
            <v/>
          </cell>
          <cell r="M1301"/>
          <cell r="N1301" t="str">
            <v/>
          </cell>
          <cell r="O1301" t="e">
            <v>#DIV/0!</v>
          </cell>
          <cell r="P1301"/>
          <cell r="Q1301" t="str">
            <v>Do Not Buy</v>
          </cell>
          <cell r="V1301" t="str">
            <v xml:space="preserve">Not present? Not in the db.  </v>
          </cell>
        </row>
        <row r="1302">
          <cell r="A1302" t="str">
            <v>Selaginella apoda</v>
          </cell>
          <cell r="B1302" t="str">
            <v>SELAPO</v>
          </cell>
          <cell r="C1302" t="str">
            <v>MARSH CLUB MOSS</v>
          </cell>
          <cell r="D1302" t="str">
            <v>Selaginellaceae</v>
          </cell>
          <cell r="E1302" t="str">
            <v>Perennial</v>
          </cell>
          <cell r="F1302" t="str">
            <v>cryptogam</v>
          </cell>
          <cell r="G1302">
            <v>10</v>
          </cell>
          <cell r="H1302">
            <v>-4</v>
          </cell>
          <cell r="I1302" t="str">
            <v>FACW+</v>
          </cell>
          <cell r="J1302" t="str">
            <v/>
          </cell>
          <cell r="K1302"/>
          <cell r="L1302" t="str">
            <v/>
          </cell>
          <cell r="M1302"/>
          <cell r="N1302" t="str">
            <v/>
          </cell>
          <cell r="O1302" t="e">
            <v>#DIV/0!</v>
          </cell>
          <cell r="P1302"/>
          <cell r="Q1302" t="str">
            <v>Do Not Buy</v>
          </cell>
        </row>
        <row r="1303">
          <cell r="A1303" t="str">
            <v>Selaginella rupestris</v>
          </cell>
          <cell r="B1303" t="str">
            <v>SELRUP</v>
          </cell>
          <cell r="C1303" t="str">
            <v>SAND CLUB MOSS</v>
          </cell>
          <cell r="D1303" t="str">
            <v>Selaginellaceae</v>
          </cell>
          <cell r="E1303" t="str">
            <v>Perennial</v>
          </cell>
          <cell r="F1303" t="str">
            <v>cryptogam</v>
          </cell>
          <cell r="G1303">
            <v>10</v>
          </cell>
          <cell r="H1303">
            <v>5</v>
          </cell>
          <cell r="I1303" t="str">
            <v>UPL</v>
          </cell>
          <cell r="J1303" t="str">
            <v/>
          </cell>
          <cell r="K1303"/>
          <cell r="L1303" t="str">
            <v/>
          </cell>
          <cell r="M1303"/>
          <cell r="N1303" t="str">
            <v/>
          </cell>
          <cell r="O1303" t="e">
            <v>#DIV/0!</v>
          </cell>
          <cell r="P1303"/>
          <cell r="Q1303" t="str">
            <v>Do Not Buy</v>
          </cell>
          <cell r="V1303" t="str">
            <v xml:space="preserve">Not present? Not in the db.  </v>
          </cell>
        </row>
        <row r="1304">
          <cell r="A1304" t="str">
            <v>Senecio aureus</v>
          </cell>
          <cell r="B1304" t="str">
            <v>SENAUR</v>
          </cell>
          <cell r="C1304" t="str">
            <v>GOLDEN RAGWORT</v>
          </cell>
          <cell r="D1304" t="str">
            <v>Compositae</v>
          </cell>
          <cell r="E1304" t="str">
            <v>Perennial</v>
          </cell>
          <cell r="F1304" t="str">
            <v>forb</v>
          </cell>
          <cell r="G1304">
            <v>7</v>
          </cell>
          <cell r="H1304">
            <v>-3</v>
          </cell>
          <cell r="I1304" t="str">
            <v>FACW</v>
          </cell>
          <cell r="J1304" t="str">
            <v/>
          </cell>
          <cell r="K1304"/>
          <cell r="L1304" t="str">
            <v>no PM, JFN, TCN, Ion, PN, SS, Agr, Sp</v>
          </cell>
          <cell r="M1304"/>
          <cell r="N1304" t="str">
            <v/>
          </cell>
          <cell r="O1304" t="e">
            <v>#DIV/0!</v>
          </cell>
          <cell r="P1304"/>
          <cell r="R1304" t="str">
            <v>U</v>
          </cell>
          <cell r="T1304" t="str">
            <v>NP</v>
          </cell>
          <cell r="U1304" t="str">
            <v>SR</v>
          </cell>
        </row>
        <row r="1305">
          <cell r="A1305" t="str">
            <v>Senecio obovatus</v>
          </cell>
          <cell r="B1305" t="str">
            <v>SENOBO</v>
          </cell>
          <cell r="C1305" t="str">
            <v>ROUND-LEAVED RAGWORT</v>
          </cell>
          <cell r="D1305" t="str">
            <v>Asteraceae</v>
          </cell>
          <cell r="E1305" t="str">
            <v>Perennial</v>
          </cell>
          <cell r="F1305" t="str">
            <v>forb</v>
          </cell>
          <cell r="G1305">
            <v>10</v>
          </cell>
          <cell r="H1305">
            <v>4</v>
          </cell>
          <cell r="I1305" t="str">
            <v>FACU-</v>
          </cell>
          <cell r="J1305" t="str">
            <v/>
          </cell>
          <cell r="K1305"/>
          <cell r="L1305" t="str">
            <v/>
          </cell>
          <cell r="M1305"/>
          <cell r="N1305" t="str">
            <v/>
          </cell>
          <cell r="O1305" t="e">
            <v>#DIV/0!</v>
          </cell>
          <cell r="P1305"/>
          <cell r="U1305" t="str">
            <v>SR</v>
          </cell>
        </row>
        <row r="1306">
          <cell r="A1306" t="str">
            <v>Senecio pauperculus</v>
          </cell>
          <cell r="B1306" t="str">
            <v>SENPAU</v>
          </cell>
          <cell r="C1306" t="str">
            <v>BALSAM RAGWORT</v>
          </cell>
          <cell r="D1306" t="str">
            <v>Compositae</v>
          </cell>
          <cell r="E1306" t="str">
            <v>Perennial</v>
          </cell>
          <cell r="F1306" t="str">
            <v>forb</v>
          </cell>
          <cell r="G1306">
            <v>6</v>
          </cell>
          <cell r="H1306">
            <v>-1</v>
          </cell>
          <cell r="I1306" t="str">
            <v>FAC+</v>
          </cell>
          <cell r="J1306" t="str">
            <v/>
          </cell>
          <cell r="K1306"/>
          <cell r="L1306" t="str">
            <v/>
          </cell>
          <cell r="M1306"/>
          <cell r="N1306" t="str">
            <v/>
          </cell>
          <cell r="O1306" t="e">
            <v>#DIV/0!</v>
          </cell>
          <cell r="P1306"/>
          <cell r="U1306" t="str">
            <v>SR</v>
          </cell>
        </row>
        <row r="1307">
          <cell r="A1307" t="str">
            <v>Senecio plattensis</v>
          </cell>
          <cell r="B1307" t="str">
            <v>SENPLA</v>
          </cell>
          <cell r="C1307" t="str">
            <v>PRAIRIE RAGWORT</v>
          </cell>
          <cell r="D1307" t="str">
            <v>Compositae</v>
          </cell>
          <cell r="E1307" t="str">
            <v>Perennial</v>
          </cell>
          <cell r="F1307" t="str">
            <v>forb</v>
          </cell>
          <cell r="G1307">
            <v>6</v>
          </cell>
          <cell r="H1307">
            <v>4</v>
          </cell>
          <cell r="I1307" t="str">
            <v>FACU-</v>
          </cell>
          <cell r="J1307" t="str">
            <v/>
          </cell>
          <cell r="K1307"/>
          <cell r="L1307" t="str">
            <v/>
          </cell>
          <cell r="M1307"/>
          <cell r="N1307" t="str">
            <v/>
          </cell>
          <cell r="O1307" t="e">
            <v>#DIV/0!</v>
          </cell>
          <cell r="P1307"/>
          <cell r="U1307" t="str">
            <v>SR</v>
          </cell>
        </row>
        <row r="1308">
          <cell r="A1308" t="str">
            <v>Seymeria macrophylla</v>
          </cell>
          <cell r="B1308" t="str">
            <v>SEYMAC</v>
          </cell>
          <cell r="C1308" t="str">
            <v>MULLEIN FOXGLOVE</v>
          </cell>
          <cell r="D1308" t="str">
            <v>Scrophulariaceae</v>
          </cell>
          <cell r="E1308" t="str">
            <v>Perennial</v>
          </cell>
          <cell r="F1308" t="str">
            <v>forb</v>
          </cell>
          <cell r="G1308">
            <v>8</v>
          </cell>
          <cell r="H1308">
            <v>5</v>
          </cell>
          <cell r="I1308" t="str">
            <v>[UPL]</v>
          </cell>
          <cell r="J1308" t="str">
            <v/>
          </cell>
          <cell r="K1308"/>
          <cell r="L1308" t="str">
            <v/>
          </cell>
          <cell r="M1308"/>
          <cell r="N1308" t="str">
            <v/>
          </cell>
          <cell r="O1308" t="e">
            <v>#DIV/0!</v>
          </cell>
          <cell r="P1308"/>
          <cell r="Q1308" t="str">
            <v>Do Not Buy</v>
          </cell>
          <cell r="R1308" t="str">
            <v>U</v>
          </cell>
          <cell r="V1308" t="str">
            <v>Not present? Not in the db.  Parasitic</v>
          </cell>
        </row>
        <row r="1309">
          <cell r="A1309" t="str">
            <v>Shepherdia canadensis</v>
          </cell>
          <cell r="B1309" t="str">
            <v>SHECAN</v>
          </cell>
          <cell r="C1309" t="str">
            <v>BUFFALO BERRY</v>
          </cell>
          <cell r="D1309" t="str">
            <v>Elaeagnaceae</v>
          </cell>
          <cell r="E1309" t="str">
            <v>Perennial</v>
          </cell>
          <cell r="F1309" t="str">
            <v>shrub</v>
          </cell>
          <cell r="G1309">
            <v>10</v>
          </cell>
          <cell r="H1309">
            <v>5</v>
          </cell>
          <cell r="I1309" t="str">
            <v>UPL</v>
          </cell>
          <cell r="J1309" t="str">
            <v>Shepherdia canadensis</v>
          </cell>
          <cell r="K1309"/>
          <cell r="L1309" t="str">
            <v/>
          </cell>
          <cell r="M1309"/>
          <cell r="N1309" t="str">
            <v/>
          </cell>
          <cell r="O1309" t="e">
            <v>#DIV/0!</v>
          </cell>
          <cell r="P1309"/>
          <cell r="Q1309" t="str">
            <v>Do Not Buy</v>
          </cell>
          <cell r="R1309" t="str">
            <v>U</v>
          </cell>
          <cell r="S1309" t="str">
            <v>UH</v>
          </cell>
          <cell r="V1309" t="str">
            <v>wild pop available</v>
          </cell>
        </row>
        <row r="1310">
          <cell r="A1310" t="str">
            <v>Sicyos angulatus</v>
          </cell>
          <cell r="B1310" t="str">
            <v>SICANG</v>
          </cell>
          <cell r="C1310" t="str">
            <v>BUR CUCUMBER</v>
          </cell>
          <cell r="D1310" t="str">
            <v>Cucurbitaceae</v>
          </cell>
          <cell r="E1310" t="str">
            <v>Annual</v>
          </cell>
          <cell r="F1310" t="str">
            <v>vine</v>
          </cell>
          <cell r="G1310">
            <v>5</v>
          </cell>
          <cell r="H1310">
            <v>-2</v>
          </cell>
          <cell r="I1310" t="str">
            <v>FACW-</v>
          </cell>
          <cell r="J1310" t="str">
            <v/>
          </cell>
          <cell r="K1310"/>
          <cell r="L1310" t="str">
            <v/>
          </cell>
          <cell r="M1310"/>
          <cell r="N1310" t="str">
            <v/>
          </cell>
          <cell r="O1310" t="e">
            <v>#DIV/0!</v>
          </cell>
          <cell r="P1310"/>
          <cell r="Q1310" t="str">
            <v>Do Not Buy</v>
          </cell>
        </row>
        <row r="1311">
          <cell r="A1311" t="str">
            <v>Silene antirrhina</v>
          </cell>
          <cell r="B1311" t="str">
            <v>SILANT</v>
          </cell>
          <cell r="C1311" t="str">
            <v>SLEEPY CATCHFLY</v>
          </cell>
          <cell r="D1311" t="str">
            <v>Caryophyllaceae</v>
          </cell>
          <cell r="E1311" t="str">
            <v>Annual</v>
          </cell>
          <cell r="F1311" t="str">
            <v>forb</v>
          </cell>
          <cell r="G1311">
            <v>1</v>
          </cell>
          <cell r="H1311">
            <v>5</v>
          </cell>
          <cell r="I1311" t="str">
            <v>UPL</v>
          </cell>
        </row>
        <row r="1312">
          <cell r="A1312" t="str">
            <v>Silene nivea</v>
          </cell>
          <cell r="B1312" t="str">
            <v>SILNIV</v>
          </cell>
          <cell r="C1312" t="str">
            <v>SNOWY CAMPION</v>
          </cell>
          <cell r="D1312" t="str">
            <v>Caryophyllaceae</v>
          </cell>
          <cell r="E1312" t="str">
            <v>Perennial</v>
          </cell>
          <cell r="F1312" t="str">
            <v>forb</v>
          </cell>
          <cell r="G1312">
            <v>10</v>
          </cell>
          <cell r="H1312">
            <v>-3</v>
          </cell>
          <cell r="I1312" t="str">
            <v>FACW</v>
          </cell>
          <cell r="J1312" t="str">
            <v/>
          </cell>
          <cell r="K1312"/>
          <cell r="L1312" t="str">
            <v/>
          </cell>
          <cell r="M1312"/>
          <cell r="N1312" t="str">
            <v/>
          </cell>
          <cell r="O1312" t="e">
            <v>#DIV/0!</v>
          </cell>
          <cell r="P1312"/>
          <cell r="Q1312" t="str">
            <v>Do Not Buy</v>
          </cell>
          <cell r="V1312" t="str">
            <v xml:space="preserve">Not present? Not in the db.  </v>
          </cell>
        </row>
        <row r="1313">
          <cell r="A1313" t="str">
            <v>Silene regia</v>
          </cell>
          <cell r="B1313" t="str">
            <v>SILREG</v>
          </cell>
          <cell r="C1313" t="str">
            <v>ROYAL CATCHFLY</v>
          </cell>
          <cell r="D1313" t="str">
            <v>Caryophyllaceae</v>
          </cell>
          <cell r="E1313" t="str">
            <v>Perennial</v>
          </cell>
          <cell r="F1313" t="str">
            <v>forb</v>
          </cell>
          <cell r="G1313">
            <v>10</v>
          </cell>
          <cell r="H1313">
            <v>5</v>
          </cell>
          <cell r="I1313" t="str">
            <v>UPL</v>
          </cell>
          <cell r="J1313" t="str">
            <v/>
          </cell>
          <cell r="K1313"/>
          <cell r="L1313" t="str">
            <v/>
          </cell>
          <cell r="M1313"/>
          <cell r="N1313" t="str">
            <v/>
          </cell>
          <cell r="O1313" t="e">
            <v>#DIV/0!</v>
          </cell>
          <cell r="P1313"/>
          <cell r="Q1313" t="str">
            <v>Do Not Buy</v>
          </cell>
          <cell r="V1313" t="str">
            <v xml:space="preserve">Not present? Not in the db.  </v>
          </cell>
        </row>
        <row r="1314">
          <cell r="A1314" t="str">
            <v>Silene stellata</v>
          </cell>
          <cell r="B1314" t="str">
            <v>SILSTE</v>
          </cell>
          <cell r="C1314" t="str">
            <v>STARRY CAMPION</v>
          </cell>
          <cell r="D1314" t="str">
            <v>Caryophyllaceae</v>
          </cell>
          <cell r="E1314" t="str">
            <v>Perennial</v>
          </cell>
          <cell r="F1314" t="str">
            <v>forb</v>
          </cell>
          <cell r="G1314">
            <v>6</v>
          </cell>
          <cell r="H1314">
            <v>5</v>
          </cell>
          <cell r="I1314" t="str">
            <v>UPL</v>
          </cell>
          <cell r="J1314" t="str">
            <v/>
          </cell>
          <cell r="K1314">
            <v>60</v>
          </cell>
          <cell r="L1314"/>
          <cell r="M1314">
            <v>30000</v>
          </cell>
          <cell r="N1314" t="str">
            <v/>
          </cell>
          <cell r="O1314">
            <v>2E-3</v>
          </cell>
          <cell r="P1314"/>
          <cell r="Q1314" t="str">
            <v>Do Not Buy?</v>
          </cell>
          <cell r="R1314" t="str">
            <v>U</v>
          </cell>
          <cell r="T1314" t="str">
            <v>NP</v>
          </cell>
        </row>
        <row r="1315">
          <cell r="A1315" t="str">
            <v>Silene virginica</v>
          </cell>
          <cell r="B1315" t="str">
            <v>SILVIR</v>
          </cell>
          <cell r="C1315" t="str">
            <v>FIRE PINK</v>
          </cell>
          <cell r="D1315" t="str">
            <v>Caryophyllaceae</v>
          </cell>
          <cell r="E1315" t="str">
            <v>Perennial</v>
          </cell>
          <cell r="F1315" t="str">
            <v>forb</v>
          </cell>
          <cell r="G1315">
            <v>10</v>
          </cell>
          <cell r="H1315">
            <v>5</v>
          </cell>
          <cell r="I1315" t="str">
            <v>UPL</v>
          </cell>
          <cell r="J1315" t="str">
            <v/>
          </cell>
          <cell r="K1315"/>
          <cell r="L1315" t="str">
            <v/>
          </cell>
          <cell r="M1315"/>
          <cell r="N1315" t="str">
            <v/>
          </cell>
          <cell r="O1315" t="e">
            <v>#DIV/0!</v>
          </cell>
          <cell r="P1315"/>
          <cell r="V1315" t="str">
            <v xml:space="preserve">Not present? Not in the db.  </v>
          </cell>
        </row>
        <row r="1316">
          <cell r="A1316" t="str">
            <v>Silphium integrifolium</v>
          </cell>
          <cell r="B1316" t="str">
            <v>SILINI</v>
          </cell>
          <cell r="C1316" t="str">
            <v>ROSIN WEED</v>
          </cell>
          <cell r="D1316" t="str">
            <v>Compositae</v>
          </cell>
          <cell r="E1316" t="str">
            <v>Perennial</v>
          </cell>
          <cell r="F1316" t="str">
            <v>forb</v>
          </cell>
          <cell r="G1316">
            <v>5</v>
          </cell>
          <cell r="H1316">
            <v>5</v>
          </cell>
          <cell r="I1316" t="str">
            <v>UPL</v>
          </cell>
        </row>
        <row r="1317">
          <cell r="A1317" t="str">
            <v>Silphium integrifolium deamii</v>
          </cell>
          <cell r="B1317" t="str">
            <v>SILIND</v>
          </cell>
          <cell r="C1317" t="str">
            <v>DEAM'S ROSIN WEED</v>
          </cell>
          <cell r="D1317" t="str">
            <v>Compositae</v>
          </cell>
          <cell r="E1317" t="str">
            <v>Perennial</v>
          </cell>
          <cell r="F1317" t="str">
            <v>forb</v>
          </cell>
          <cell r="G1317">
            <v>5</v>
          </cell>
          <cell r="H1317">
            <v>5</v>
          </cell>
          <cell r="I1317" t="str">
            <v>UPL</v>
          </cell>
        </row>
        <row r="1318">
          <cell r="A1318" t="str">
            <v>Silphium laciniatum</v>
          </cell>
          <cell r="B1318" t="str">
            <v>SILLAC</v>
          </cell>
          <cell r="C1318" t="str">
            <v>COMPASS PLANT</v>
          </cell>
          <cell r="D1318" t="str">
            <v>Compositae</v>
          </cell>
          <cell r="E1318" t="str">
            <v>Perennial</v>
          </cell>
          <cell r="F1318" t="str">
            <v>forb</v>
          </cell>
          <cell r="G1318">
            <v>5</v>
          </cell>
          <cell r="H1318">
            <v>5</v>
          </cell>
          <cell r="I1318" t="str">
            <v>UPL</v>
          </cell>
        </row>
        <row r="1319">
          <cell r="A1319" t="str">
            <v>Silphium perfoliatum</v>
          </cell>
          <cell r="B1319" t="str">
            <v>SILPER</v>
          </cell>
          <cell r="C1319" t="str">
            <v>CUP PLANT</v>
          </cell>
          <cell r="D1319" t="str">
            <v>Compositae</v>
          </cell>
          <cell r="E1319" t="str">
            <v>Perennial</v>
          </cell>
          <cell r="F1319" t="str">
            <v>forb</v>
          </cell>
          <cell r="G1319">
            <v>5</v>
          </cell>
          <cell r="H1319">
            <v>-2</v>
          </cell>
          <cell r="I1319" t="str">
            <v>FACW-</v>
          </cell>
        </row>
        <row r="1320">
          <cell r="A1320" t="str">
            <v>Silphium terebinthinaceum</v>
          </cell>
          <cell r="B1320" t="str">
            <v>SILTER</v>
          </cell>
          <cell r="C1320" t="str">
            <v>PRAIRIE DOCK</v>
          </cell>
          <cell r="D1320" t="str">
            <v>Compositae</v>
          </cell>
          <cell r="E1320" t="str">
            <v>Perennial</v>
          </cell>
          <cell r="F1320" t="str">
            <v>forb</v>
          </cell>
          <cell r="G1320">
            <v>5</v>
          </cell>
          <cell r="H1320">
            <v>3</v>
          </cell>
          <cell r="I1320" t="str">
            <v>FACU</v>
          </cell>
        </row>
        <row r="1321">
          <cell r="A1321" t="str">
            <v>Sisyrinchium albidum</v>
          </cell>
          <cell r="B1321" t="str">
            <v>SISALB</v>
          </cell>
          <cell r="C1321" t="str">
            <v>COMMON BLUE-EYED GRASS</v>
          </cell>
          <cell r="D1321" t="str">
            <v>Iridaceae</v>
          </cell>
          <cell r="E1321" t="str">
            <v>Perennial</v>
          </cell>
          <cell r="F1321" t="str">
            <v>forb</v>
          </cell>
          <cell r="G1321">
            <v>7</v>
          </cell>
          <cell r="H1321">
            <v>3</v>
          </cell>
          <cell r="I1321" t="str">
            <v>FACU</v>
          </cell>
          <cell r="J1321" t="str">
            <v/>
          </cell>
          <cell r="K1321">
            <v>160</v>
          </cell>
          <cell r="L1321" t="str">
            <v/>
          </cell>
          <cell r="M1321">
            <v>20000</v>
          </cell>
          <cell r="N1321" t="str">
            <v/>
          </cell>
          <cell r="O1321">
            <v>8.0000000000000002E-3</v>
          </cell>
          <cell r="P1321"/>
        </row>
        <row r="1322">
          <cell r="A1322" t="str">
            <v>Sisyrinchium angustifolium</v>
          </cell>
          <cell r="B1322" t="str">
            <v>SISANG</v>
          </cell>
          <cell r="C1322" t="str">
            <v>STOUT BLUE-EYED GRASS</v>
          </cell>
          <cell r="D1322" t="str">
            <v>Iridaceae</v>
          </cell>
          <cell r="E1322" t="str">
            <v>Perennial</v>
          </cell>
          <cell r="F1322" t="str">
            <v>forb</v>
          </cell>
          <cell r="G1322">
            <v>10</v>
          </cell>
          <cell r="H1322">
            <v>-2</v>
          </cell>
          <cell r="I1322" t="str">
            <v>FACW-</v>
          </cell>
          <cell r="J1322" t="str">
            <v/>
          </cell>
          <cell r="K1322"/>
          <cell r="L1322" t="str">
            <v/>
          </cell>
          <cell r="M1322"/>
          <cell r="N1322" t="str">
            <v/>
          </cell>
          <cell r="O1322" t="e">
            <v>#DIV/0!</v>
          </cell>
          <cell r="P1322"/>
          <cell r="Q1322" t="str">
            <v>Do Not Buy</v>
          </cell>
          <cell r="R1322" t="str">
            <v>U</v>
          </cell>
        </row>
        <row r="1323">
          <cell r="A1323" t="str">
            <v>Sisyrinchium atlanticum</v>
          </cell>
          <cell r="B1323" t="str">
            <v>SISATL</v>
          </cell>
          <cell r="C1323" t="str">
            <v>EASTERN BLUE-EYED GRASS</v>
          </cell>
          <cell r="D1323" t="str">
            <v>Iridaceae</v>
          </cell>
          <cell r="E1323" t="str">
            <v>Perennial</v>
          </cell>
          <cell r="F1323" t="str">
            <v>forb</v>
          </cell>
          <cell r="G1323">
            <v>10</v>
          </cell>
          <cell r="H1323">
            <v>-3</v>
          </cell>
          <cell r="I1323" t="str">
            <v>FACW</v>
          </cell>
          <cell r="J1323" t="str">
            <v/>
          </cell>
          <cell r="K1323"/>
          <cell r="L1323" t="str">
            <v/>
          </cell>
          <cell r="M1323"/>
          <cell r="N1323" t="str">
            <v/>
          </cell>
          <cell r="O1323" t="e">
            <v>#DIV/0!</v>
          </cell>
          <cell r="P1323"/>
          <cell r="Q1323" t="str">
            <v>Do Not Buy</v>
          </cell>
          <cell r="R1323" t="str">
            <v>U</v>
          </cell>
          <cell r="V1323" t="str">
            <v xml:space="preserve">Not present? Not in the db.  </v>
          </cell>
        </row>
        <row r="1324">
          <cell r="A1324" t="str">
            <v>Sisyrinchium campestre</v>
          </cell>
          <cell r="B1324"/>
          <cell r="C1324"/>
          <cell r="D1324"/>
          <cell r="E1324"/>
          <cell r="F1324"/>
          <cell r="G1324"/>
          <cell r="H1324"/>
          <cell r="I1324"/>
          <cell r="J1324"/>
          <cell r="K1324"/>
          <cell r="L1324"/>
          <cell r="M1324"/>
          <cell r="N1324"/>
          <cell r="O1324"/>
          <cell r="P1324"/>
          <cell r="Q1324" t="str">
            <v>Do Not Buy</v>
          </cell>
          <cell r="V1324" t="str">
            <v>Not in Lake Co</v>
          </cell>
        </row>
        <row r="1325">
          <cell r="A1325" t="str">
            <v>Sisyrinchium montanum</v>
          </cell>
          <cell r="B1325" t="str">
            <v>SISMON</v>
          </cell>
          <cell r="C1325" t="str">
            <v>MOUNTAIN BLUE-EYED GRASS</v>
          </cell>
          <cell r="D1325" t="str">
            <v>Iridaceae</v>
          </cell>
          <cell r="E1325" t="str">
            <v>Perennial</v>
          </cell>
          <cell r="F1325" t="str">
            <v>forb</v>
          </cell>
          <cell r="G1325">
            <v>10</v>
          </cell>
          <cell r="H1325">
            <v>-1</v>
          </cell>
          <cell r="I1325" t="str">
            <v>FAC+</v>
          </cell>
          <cell r="J1325" t="str">
            <v>Sisyrinchium montanum</v>
          </cell>
          <cell r="K1325"/>
          <cell r="L1325" t="str">
            <v/>
          </cell>
          <cell r="M1325"/>
          <cell r="N1325" t="str">
            <v/>
          </cell>
          <cell r="O1325" t="e">
            <v>#DIV/0!</v>
          </cell>
          <cell r="P1325"/>
          <cell r="Q1325" t="str">
            <v>Do Not Buy</v>
          </cell>
          <cell r="R1325" t="str">
            <v>U</v>
          </cell>
        </row>
        <row r="1326">
          <cell r="A1326" t="str">
            <v>Sium suave</v>
          </cell>
          <cell r="B1326" t="str">
            <v>SIUSUA</v>
          </cell>
          <cell r="C1326" t="str">
            <v>TALL WATER PARSNIP</v>
          </cell>
          <cell r="D1326" t="str">
            <v>Umbelliferae</v>
          </cell>
          <cell r="E1326" t="str">
            <v>Perennial</v>
          </cell>
          <cell r="F1326" t="str">
            <v>forb</v>
          </cell>
          <cell r="G1326">
            <v>7</v>
          </cell>
          <cell r="H1326">
            <v>-5</v>
          </cell>
          <cell r="I1326" t="str">
            <v>OBL</v>
          </cell>
        </row>
        <row r="1327">
          <cell r="A1327" t="str">
            <v>Smilacina racemosa</v>
          </cell>
          <cell r="B1327" t="str">
            <v>SMIRAC</v>
          </cell>
          <cell r="C1327" t="str">
            <v>FEATHERY FALSE SOLOMON'S SEAL</v>
          </cell>
          <cell r="D1327" t="str">
            <v>Liliaceae</v>
          </cell>
          <cell r="E1327" t="str">
            <v>Perennial</v>
          </cell>
          <cell r="F1327" t="str">
            <v>forb</v>
          </cell>
          <cell r="G1327">
            <v>3</v>
          </cell>
          <cell r="H1327">
            <v>3</v>
          </cell>
          <cell r="I1327" t="str">
            <v>FACU</v>
          </cell>
          <cell r="P1327" t="str">
            <v>Recalcitrant</v>
          </cell>
        </row>
        <row r="1328">
          <cell r="A1328" t="str">
            <v>Smilacina stellata</v>
          </cell>
          <cell r="B1328" t="str">
            <v>SMISTE</v>
          </cell>
          <cell r="C1328" t="str">
            <v>STARRY FALSE SOLOMON'S SEAL</v>
          </cell>
          <cell r="D1328" t="str">
            <v>Liliaceae</v>
          </cell>
          <cell r="E1328" t="str">
            <v>Perennial</v>
          </cell>
          <cell r="F1328" t="str">
            <v>forb</v>
          </cell>
          <cell r="G1328">
            <v>5</v>
          </cell>
          <cell r="H1328">
            <v>1</v>
          </cell>
          <cell r="I1328" t="str">
            <v>FAC-</v>
          </cell>
          <cell r="J1328" t="str">
            <v/>
          </cell>
          <cell r="K1328"/>
          <cell r="L1328" t="str">
            <v>no PM, JFN, TCN, Ion, PN, SS, Agr, Sp</v>
          </cell>
          <cell r="M1328"/>
          <cell r="N1328" t="str">
            <v/>
          </cell>
          <cell r="O1328" t="e">
            <v>#DIV/0!</v>
          </cell>
          <cell r="P1328" t="str">
            <v>Recalcitrant</v>
          </cell>
          <cell r="T1328" t="str">
            <v>NP?</v>
          </cell>
        </row>
        <row r="1329">
          <cell r="A1329" t="str">
            <v>Smilax ecirrhata</v>
          </cell>
          <cell r="B1329" t="str">
            <v>SMIECI</v>
          </cell>
          <cell r="C1329" t="str">
            <v>UPRIGHT CARRION FLOWER</v>
          </cell>
          <cell r="D1329" t="str">
            <v>Liliaceae</v>
          </cell>
          <cell r="E1329" t="str">
            <v>Perennial</v>
          </cell>
          <cell r="F1329" t="str">
            <v>forb</v>
          </cell>
          <cell r="G1329">
            <v>5</v>
          </cell>
          <cell r="H1329">
            <v>5</v>
          </cell>
          <cell r="I1329" t="str">
            <v>UPL</v>
          </cell>
          <cell r="J1329" t="str">
            <v/>
          </cell>
          <cell r="K1329"/>
          <cell r="L1329" t="str">
            <v/>
          </cell>
          <cell r="M1329"/>
          <cell r="N1329" t="str">
            <v/>
          </cell>
          <cell r="O1329" t="e">
            <v>#DIV/0!</v>
          </cell>
          <cell r="P1329"/>
        </row>
        <row r="1330">
          <cell r="A1330" t="str">
            <v>Smilax illinoensis</v>
          </cell>
          <cell r="B1330" t="str">
            <v>SMIILL</v>
          </cell>
          <cell r="C1330" t="str">
            <v>ILLINOIS CARRION FLOWER</v>
          </cell>
          <cell r="D1330" t="str">
            <v>Liliaceae</v>
          </cell>
          <cell r="E1330" t="str">
            <v>Perennial</v>
          </cell>
          <cell r="F1330" t="str">
            <v>forb</v>
          </cell>
          <cell r="G1330">
            <v>5</v>
          </cell>
          <cell r="H1330">
            <v>5</v>
          </cell>
          <cell r="I1330" t="str">
            <v>UPL</v>
          </cell>
          <cell r="J1330" t="str">
            <v/>
          </cell>
          <cell r="K1330"/>
          <cell r="L1330" t="str">
            <v/>
          </cell>
          <cell r="M1330"/>
          <cell r="N1330" t="str">
            <v/>
          </cell>
          <cell r="O1330" t="e">
            <v>#DIV/0!</v>
          </cell>
          <cell r="P1330"/>
          <cell r="Q1330" t="str">
            <v>Do Not Buy</v>
          </cell>
        </row>
        <row r="1331">
          <cell r="A1331" t="str">
            <v>Smilax lasioneura</v>
          </cell>
          <cell r="B1331" t="str">
            <v>SMILAS</v>
          </cell>
          <cell r="C1331" t="str">
            <v>COMMON CARRION FLOWER</v>
          </cell>
          <cell r="D1331" t="str">
            <v>Liliaceae</v>
          </cell>
          <cell r="E1331" t="str">
            <v>Perennial</v>
          </cell>
          <cell r="F1331" t="str">
            <v>vine</v>
          </cell>
          <cell r="G1331">
            <v>5</v>
          </cell>
          <cell r="H1331">
            <v>5</v>
          </cell>
          <cell r="I1331" t="str">
            <v>[UPL]</v>
          </cell>
          <cell r="J1331" t="str">
            <v/>
          </cell>
          <cell r="K1331"/>
          <cell r="L1331" t="str">
            <v/>
          </cell>
          <cell r="M1331"/>
          <cell r="N1331" t="str">
            <v/>
          </cell>
          <cell r="O1331" t="e">
            <v>#DIV/0!</v>
          </cell>
          <cell r="P1331"/>
        </row>
        <row r="1332">
          <cell r="A1332" t="str">
            <v>Smilax rotundifolia</v>
          </cell>
          <cell r="B1332" t="str">
            <v>SMIROT</v>
          </cell>
          <cell r="C1332" t="str">
            <v>CAT BRIER</v>
          </cell>
          <cell r="D1332" t="str">
            <v>Liliaceae</v>
          </cell>
          <cell r="E1332" t="str">
            <v>Perennial</v>
          </cell>
          <cell r="F1332" t="str">
            <v>vine</v>
          </cell>
          <cell r="G1332">
            <v>7</v>
          </cell>
          <cell r="H1332">
            <v>5</v>
          </cell>
          <cell r="I1332" t="str">
            <v>[UPL]</v>
          </cell>
          <cell r="J1332" t="str">
            <v/>
          </cell>
          <cell r="K1332"/>
          <cell r="L1332" t="str">
            <v/>
          </cell>
          <cell r="M1332"/>
          <cell r="N1332" t="str">
            <v/>
          </cell>
          <cell r="O1332" t="e">
            <v>#DIV/0!</v>
          </cell>
          <cell r="P1332"/>
          <cell r="Q1332" t="str">
            <v>Do Not Buy</v>
          </cell>
        </row>
        <row r="1333">
          <cell r="A1333" t="str">
            <v>Smilax tamnoides hispida</v>
          </cell>
          <cell r="B1333" t="str">
            <v>SMITAH</v>
          </cell>
          <cell r="C1333" t="str">
            <v>BRISTLY CAT BRIER</v>
          </cell>
          <cell r="D1333" t="str">
            <v>Liliaceae</v>
          </cell>
          <cell r="E1333" t="str">
            <v>Perennial</v>
          </cell>
          <cell r="F1333" t="str">
            <v>vine</v>
          </cell>
          <cell r="G1333">
            <v>5</v>
          </cell>
          <cell r="H1333">
            <v>5</v>
          </cell>
          <cell r="I1333" t="str">
            <v>UPL</v>
          </cell>
          <cell r="J1333" t="str">
            <v/>
          </cell>
          <cell r="K1333"/>
          <cell r="L1333" t="str">
            <v/>
          </cell>
          <cell r="M1333"/>
          <cell r="N1333" t="str">
            <v/>
          </cell>
          <cell r="O1333" t="e">
            <v>#DIV/0!</v>
          </cell>
          <cell r="P1333"/>
          <cell r="Q1333" t="str">
            <v>Do Not Buy</v>
          </cell>
        </row>
        <row r="1334">
          <cell r="A1334" t="str">
            <v>Solanum americanum</v>
          </cell>
          <cell r="B1334" t="str">
            <v>SOLAME</v>
          </cell>
          <cell r="C1334" t="str">
            <v>BLACK NIGHTSHADE</v>
          </cell>
          <cell r="D1334" t="str">
            <v>Solanaceae</v>
          </cell>
          <cell r="E1334" t="str">
            <v>Annual</v>
          </cell>
          <cell r="F1334" t="str">
            <v>forb</v>
          </cell>
          <cell r="G1334">
            <v>0</v>
          </cell>
          <cell r="H1334">
            <v>4</v>
          </cell>
          <cell r="I1334" t="str">
            <v>FACU-</v>
          </cell>
        </row>
        <row r="1335">
          <cell r="A1335" t="str">
            <v>Solidago altissima</v>
          </cell>
          <cell r="B1335" t="str">
            <v>SOLALT</v>
          </cell>
          <cell r="C1335" t="str">
            <v>TALL GOLDENROD</v>
          </cell>
          <cell r="D1335" t="str">
            <v>Compositae</v>
          </cell>
          <cell r="E1335" t="str">
            <v>Perennial</v>
          </cell>
          <cell r="F1335" t="str">
            <v>forb</v>
          </cell>
          <cell r="G1335">
            <v>1</v>
          </cell>
          <cell r="H1335">
            <v>3</v>
          </cell>
          <cell r="I1335" t="str">
            <v>FACU</v>
          </cell>
          <cell r="Q1335" t="str">
            <v>Do Not Buy?</v>
          </cell>
          <cell r="V1335" t="str">
            <v>Too aggressive</v>
          </cell>
        </row>
        <row r="1336">
          <cell r="A1336" t="str">
            <v>Solidago caesia</v>
          </cell>
          <cell r="B1336" t="str">
            <v>SOLCAE</v>
          </cell>
          <cell r="C1336" t="str">
            <v>BLUE-STEMMED GOLDENROD</v>
          </cell>
          <cell r="D1336" t="str">
            <v>Compositae</v>
          </cell>
          <cell r="E1336" t="str">
            <v>Perennial</v>
          </cell>
          <cell r="F1336" t="str">
            <v>forb</v>
          </cell>
          <cell r="G1336">
            <v>7</v>
          </cell>
          <cell r="H1336">
            <v>3</v>
          </cell>
          <cell r="I1336" t="str">
            <v>FACU</v>
          </cell>
          <cell r="J1336" t="str">
            <v/>
          </cell>
          <cell r="K1336">
            <v>85</v>
          </cell>
          <cell r="L1336" t="str">
            <v>JFNew</v>
          </cell>
          <cell r="M1336">
            <v>546875</v>
          </cell>
          <cell r="N1336" t="str">
            <v>JFNew</v>
          </cell>
          <cell r="O1336">
            <v>1.5542857142857142E-4</v>
          </cell>
          <cell r="P1336"/>
          <cell r="Q1336" t="str">
            <v>Do Not Buy</v>
          </cell>
          <cell r="R1336" t="str">
            <v>U</v>
          </cell>
          <cell r="T1336" t="str">
            <v>NP?</v>
          </cell>
          <cell r="V1336" t="str">
            <v>wild pop available</v>
          </cell>
        </row>
        <row r="1337">
          <cell r="A1337" t="str">
            <v>Solidago canadensis</v>
          </cell>
          <cell r="B1337" t="str">
            <v>SOLCAN</v>
          </cell>
          <cell r="C1337" t="str">
            <v>CANADA GOLDENROD</v>
          </cell>
          <cell r="D1337" t="str">
            <v>Compositae</v>
          </cell>
          <cell r="E1337" t="str">
            <v>Perennial</v>
          </cell>
          <cell r="F1337" t="str">
            <v>forb</v>
          </cell>
          <cell r="G1337">
            <v>1</v>
          </cell>
          <cell r="H1337">
            <v>3</v>
          </cell>
          <cell r="I1337" t="str">
            <v>FACU</v>
          </cell>
          <cell r="Q1337" t="str">
            <v>Do Not Buy?</v>
          </cell>
          <cell r="V1337" t="str">
            <v>Too aggressive</v>
          </cell>
        </row>
        <row r="1338">
          <cell r="A1338" t="str">
            <v>Solidago flexicaulis</v>
          </cell>
          <cell r="B1338" t="str">
            <v>SOLFLE</v>
          </cell>
          <cell r="C1338" t="str">
            <v>BROAD-LEAVED GOLDENROD</v>
          </cell>
          <cell r="D1338" t="str">
            <v>Compositae</v>
          </cell>
          <cell r="E1338" t="str">
            <v>Perennial</v>
          </cell>
          <cell r="F1338" t="str">
            <v>forb</v>
          </cell>
          <cell r="G1338">
            <v>7</v>
          </cell>
          <cell r="H1338">
            <v>3</v>
          </cell>
          <cell r="I1338" t="str">
            <v>FACU</v>
          </cell>
          <cell r="J1338" t="str">
            <v/>
          </cell>
          <cell r="K1338">
            <v>80</v>
          </cell>
          <cell r="L1338"/>
          <cell r="M1338">
            <v>84000</v>
          </cell>
          <cell r="N1338" t="str">
            <v/>
          </cell>
          <cell r="O1338">
            <v>9.5238095238095238E-4</v>
          </cell>
          <cell r="P1338"/>
          <cell r="Q1338" t="str">
            <v>Do Not Buy?</v>
          </cell>
          <cell r="T1338" t="str">
            <v>NP</v>
          </cell>
        </row>
        <row r="1339">
          <cell r="A1339" t="str">
            <v>Solidago gigantea</v>
          </cell>
          <cell r="B1339" t="str">
            <v>SOLGIG</v>
          </cell>
          <cell r="C1339" t="str">
            <v>LATE GOLDENROD</v>
          </cell>
          <cell r="D1339" t="str">
            <v>Compositae</v>
          </cell>
          <cell r="E1339" t="str">
            <v>Perennial</v>
          </cell>
          <cell r="F1339" t="str">
            <v>forb</v>
          </cell>
          <cell r="G1339">
            <v>4</v>
          </cell>
          <cell r="H1339">
            <v>-3</v>
          </cell>
          <cell r="I1339" t="str">
            <v>FACW</v>
          </cell>
        </row>
        <row r="1340">
          <cell r="A1340" t="str">
            <v>Solidago graminifolia</v>
          </cell>
          <cell r="B1340" t="str">
            <v>SOLGRG</v>
          </cell>
          <cell r="C1340" t="str">
            <v>COMMON GRASS-LEAVED GOLDENROD</v>
          </cell>
          <cell r="D1340" t="str">
            <v>Compositae</v>
          </cell>
          <cell r="E1340" t="str">
            <v>Perennial</v>
          </cell>
          <cell r="F1340" t="str">
            <v>forb</v>
          </cell>
          <cell r="G1340">
            <v>4</v>
          </cell>
          <cell r="H1340">
            <v>-2</v>
          </cell>
          <cell r="I1340" t="str">
            <v>FACW-</v>
          </cell>
        </row>
        <row r="1341">
          <cell r="A1341" t="str">
            <v>Solidago graminifolia nuttallii</v>
          </cell>
          <cell r="B1341" t="str">
            <v>SOLGRN</v>
          </cell>
          <cell r="C1341" t="str">
            <v>HAIRY GRASS-LEAVED GOLDENROD</v>
          </cell>
          <cell r="D1341" t="str">
            <v>Compositae</v>
          </cell>
          <cell r="E1341" t="str">
            <v>Perennial</v>
          </cell>
          <cell r="F1341" t="str">
            <v>forb</v>
          </cell>
          <cell r="G1341">
            <v>3</v>
          </cell>
          <cell r="H1341">
            <v>0</v>
          </cell>
          <cell r="I1341" t="str">
            <v>[FAC]</v>
          </cell>
        </row>
        <row r="1342">
          <cell r="A1342" t="str">
            <v>Solidago gymnospermoides</v>
          </cell>
          <cell r="B1342" t="str">
            <v>SOLGYM</v>
          </cell>
          <cell r="C1342" t="str">
            <v>VISCID GRASS-LEAVED GOLDENROD</v>
          </cell>
          <cell r="D1342" t="str">
            <v>Compositae</v>
          </cell>
          <cell r="E1342" t="str">
            <v>Perennial</v>
          </cell>
          <cell r="F1342" t="str">
            <v>forb</v>
          </cell>
          <cell r="G1342">
            <v>5</v>
          </cell>
          <cell r="H1342">
            <v>0</v>
          </cell>
          <cell r="I1342" t="str">
            <v>FAC</v>
          </cell>
          <cell r="J1342" t="str">
            <v/>
          </cell>
          <cell r="K1342"/>
          <cell r="L1342" t="str">
            <v/>
          </cell>
          <cell r="M1342"/>
          <cell r="N1342" t="str">
            <v/>
          </cell>
          <cell r="O1342" t="e">
            <v>#DIV/0!</v>
          </cell>
          <cell r="P1342"/>
          <cell r="Q1342" t="str">
            <v>Do Not Buy</v>
          </cell>
          <cell r="V1342" t="str">
            <v xml:space="preserve">Not present? Not in the db.  </v>
          </cell>
        </row>
        <row r="1343">
          <cell r="A1343" t="str">
            <v>Solidago hispida</v>
          </cell>
          <cell r="B1343" t="str">
            <v>SOLHIS</v>
          </cell>
          <cell r="C1343" t="str">
            <v>WHITE GOLDENROD</v>
          </cell>
          <cell r="D1343" t="str">
            <v>Compositae</v>
          </cell>
          <cell r="E1343" t="str">
            <v>Perennial</v>
          </cell>
          <cell r="F1343" t="str">
            <v>forb</v>
          </cell>
          <cell r="G1343">
            <v>10</v>
          </cell>
          <cell r="H1343">
            <v>5</v>
          </cell>
          <cell r="I1343" t="str">
            <v>UPL</v>
          </cell>
          <cell r="J1343" t="str">
            <v/>
          </cell>
          <cell r="K1343"/>
          <cell r="L1343" t="str">
            <v/>
          </cell>
          <cell r="M1343"/>
          <cell r="N1343" t="str">
            <v/>
          </cell>
          <cell r="O1343" t="e">
            <v>#DIV/0!</v>
          </cell>
          <cell r="P1343"/>
          <cell r="Q1343" t="str">
            <v>Do Not Buy</v>
          </cell>
          <cell r="V1343" t="str">
            <v xml:space="preserve">Not present? Not in the db.  </v>
          </cell>
        </row>
        <row r="1344">
          <cell r="A1344" t="str">
            <v>Solidago juncea</v>
          </cell>
          <cell r="B1344" t="str">
            <v>SOLJUN</v>
          </cell>
          <cell r="C1344" t="str">
            <v>EARLY GOLDENROD</v>
          </cell>
          <cell r="D1344" t="str">
            <v>Compositae</v>
          </cell>
          <cell r="E1344" t="str">
            <v>Perennial</v>
          </cell>
          <cell r="F1344" t="str">
            <v>forb</v>
          </cell>
          <cell r="G1344">
            <v>5</v>
          </cell>
          <cell r="H1344">
            <v>5</v>
          </cell>
          <cell r="I1344" t="str">
            <v>UPL</v>
          </cell>
        </row>
        <row r="1345">
          <cell r="A1345" t="str">
            <v>Solidago missouriensis fasciculata</v>
          </cell>
          <cell r="B1345" t="str">
            <v>SOLMIF</v>
          </cell>
          <cell r="C1345" t="str">
            <v>MISSOURI GOLDENROD</v>
          </cell>
          <cell r="D1345" t="str">
            <v>Compositae</v>
          </cell>
          <cell r="E1345" t="str">
            <v>Perennial</v>
          </cell>
          <cell r="F1345" t="str">
            <v>forb</v>
          </cell>
          <cell r="G1345">
            <v>7</v>
          </cell>
          <cell r="H1345">
            <v>5</v>
          </cell>
          <cell r="I1345" t="str">
            <v>UPL</v>
          </cell>
          <cell r="J1345" t="str">
            <v/>
          </cell>
          <cell r="K1345"/>
          <cell r="L1345" t="str">
            <v/>
          </cell>
          <cell r="M1345"/>
          <cell r="N1345" t="str">
            <v/>
          </cell>
          <cell r="O1345" t="e">
            <v>#DIV/0!</v>
          </cell>
          <cell r="P1345"/>
          <cell r="Q1345" t="str">
            <v>Do Not Buy</v>
          </cell>
        </row>
        <row r="1346">
          <cell r="A1346" t="str">
            <v>Solidago nemoralis</v>
          </cell>
          <cell r="B1346" t="str">
            <v>SOLNEM</v>
          </cell>
          <cell r="C1346" t="str">
            <v>OLD-FIELD GOLDENROD</v>
          </cell>
          <cell r="D1346" t="str">
            <v>Compositae</v>
          </cell>
          <cell r="E1346" t="str">
            <v>Perennial</v>
          </cell>
          <cell r="F1346" t="str">
            <v>forb</v>
          </cell>
          <cell r="G1346">
            <v>4</v>
          </cell>
          <cell r="H1346">
            <v>5</v>
          </cell>
          <cell r="I1346" t="str">
            <v>UPL</v>
          </cell>
        </row>
        <row r="1347">
          <cell r="A1347" t="str">
            <v>Solidago ohioensis</v>
          </cell>
          <cell r="B1347" t="str">
            <v>SOLOHI</v>
          </cell>
          <cell r="C1347" t="str">
            <v>OHIO GOLDENROD</v>
          </cell>
          <cell r="D1347" t="str">
            <v>Compositae</v>
          </cell>
          <cell r="E1347" t="str">
            <v>Perennial</v>
          </cell>
          <cell r="F1347" t="str">
            <v>forb</v>
          </cell>
          <cell r="G1347">
            <v>9</v>
          </cell>
          <cell r="H1347">
            <v>-5</v>
          </cell>
          <cell r="I1347" t="str">
            <v>OBL</v>
          </cell>
          <cell r="J1347" t="str">
            <v/>
          </cell>
          <cell r="K1347"/>
          <cell r="L1347" t="str">
            <v/>
          </cell>
          <cell r="M1347"/>
          <cell r="N1347" t="str">
            <v/>
          </cell>
          <cell r="O1347" t="e">
            <v>#DIV/0!</v>
          </cell>
          <cell r="P1347"/>
          <cell r="Q1347" t="str">
            <v>Do Not Buy</v>
          </cell>
          <cell r="R1347" t="str">
            <v>U</v>
          </cell>
          <cell r="S1347" t="str">
            <v>UH</v>
          </cell>
          <cell r="V1347" t="str">
            <v>wild pops available</v>
          </cell>
        </row>
        <row r="1348">
          <cell r="A1348" t="str">
            <v>Solidago patula</v>
          </cell>
          <cell r="B1348" t="str">
            <v>SOLPAT</v>
          </cell>
          <cell r="C1348" t="str">
            <v>SWAMP GOLDENROD</v>
          </cell>
          <cell r="D1348" t="str">
            <v>Compositae</v>
          </cell>
          <cell r="E1348" t="str">
            <v>Perennial</v>
          </cell>
          <cell r="F1348" t="str">
            <v>forb</v>
          </cell>
          <cell r="G1348">
            <v>9</v>
          </cell>
          <cell r="H1348">
            <v>-5</v>
          </cell>
          <cell r="I1348" t="str">
            <v>OBL</v>
          </cell>
          <cell r="J1348" t="str">
            <v/>
          </cell>
          <cell r="K1348">
            <v>30</v>
          </cell>
          <cell r="L1348"/>
          <cell r="M1348">
            <v>230000</v>
          </cell>
          <cell r="N1348" t="str">
            <v/>
          </cell>
          <cell r="O1348">
            <v>1.3043478260869564E-4</v>
          </cell>
          <cell r="P1348"/>
          <cell r="Q1348" t="str">
            <v>Do Not Buy</v>
          </cell>
          <cell r="R1348" t="str">
            <v>U</v>
          </cell>
          <cell r="S1348" t="str">
            <v>UH</v>
          </cell>
          <cell r="T1348" t="str">
            <v>NP</v>
          </cell>
          <cell r="V1348" t="str">
            <v>wild pops available</v>
          </cell>
        </row>
        <row r="1349">
          <cell r="A1349" t="str">
            <v>Solidago racemosa gillmanii</v>
          </cell>
          <cell r="B1349" t="str">
            <v>SOLRAG</v>
          </cell>
          <cell r="C1349" t="str">
            <v>DUNE GOLDENROD</v>
          </cell>
          <cell r="D1349" t="str">
            <v>Compositae</v>
          </cell>
          <cell r="E1349" t="str">
            <v>Perennial</v>
          </cell>
          <cell r="F1349" t="str">
            <v>forb</v>
          </cell>
          <cell r="G1349">
            <v>10</v>
          </cell>
          <cell r="H1349">
            <v>5</v>
          </cell>
          <cell r="I1349" t="str">
            <v>UPL</v>
          </cell>
          <cell r="J1349" t="str">
            <v/>
          </cell>
          <cell r="K1349"/>
          <cell r="L1349" t="str">
            <v/>
          </cell>
          <cell r="M1349"/>
          <cell r="N1349" t="str">
            <v/>
          </cell>
          <cell r="O1349" t="e">
            <v>#DIV/0!</v>
          </cell>
          <cell r="P1349"/>
          <cell r="Q1349" t="str">
            <v>Do Not Buy</v>
          </cell>
          <cell r="V1349" t="str">
            <v xml:space="preserve">Not present? Not in the db.  </v>
          </cell>
        </row>
        <row r="1350">
          <cell r="A1350" t="str">
            <v>Solidago riddellii</v>
          </cell>
          <cell r="B1350" t="str">
            <v>SOLRID</v>
          </cell>
          <cell r="C1350" t="str">
            <v>RIDDELL'S GOLDENROD</v>
          </cell>
          <cell r="D1350" t="str">
            <v>Compositae</v>
          </cell>
          <cell r="E1350" t="str">
            <v>Perennial</v>
          </cell>
          <cell r="F1350" t="str">
            <v>forb</v>
          </cell>
          <cell r="G1350">
            <v>7</v>
          </cell>
          <cell r="H1350">
            <v>-5</v>
          </cell>
          <cell r="I1350" t="str">
            <v>OBL</v>
          </cell>
          <cell r="J1350" t="str">
            <v/>
          </cell>
          <cell r="K1350"/>
          <cell r="L1350" t="str">
            <v/>
          </cell>
          <cell r="M1350"/>
          <cell r="N1350" t="str">
            <v/>
          </cell>
          <cell r="O1350" t="e">
            <v>#DIV/0!</v>
          </cell>
          <cell r="P1350"/>
          <cell r="V1350" t="str">
            <v>wild pop available</v>
          </cell>
        </row>
        <row r="1351">
          <cell r="A1351" t="str">
            <v>Solidago rigida</v>
          </cell>
          <cell r="B1351" t="str">
            <v>SOLRIG</v>
          </cell>
          <cell r="C1351" t="str">
            <v>STIFF GOLDENROD</v>
          </cell>
          <cell r="D1351" t="str">
            <v>Compositae</v>
          </cell>
          <cell r="E1351" t="str">
            <v>Perennial</v>
          </cell>
          <cell r="F1351" t="str">
            <v>forb</v>
          </cell>
          <cell r="G1351">
            <v>4</v>
          </cell>
          <cell r="H1351">
            <v>4</v>
          </cell>
          <cell r="I1351" t="str">
            <v>FACU-</v>
          </cell>
        </row>
        <row r="1352">
          <cell r="A1352" t="str">
            <v>Solidago rugosa</v>
          </cell>
          <cell r="B1352" t="str">
            <v>SOLRUG</v>
          </cell>
          <cell r="C1352" t="str">
            <v>ROUGH GOLDENROD</v>
          </cell>
          <cell r="D1352" t="str">
            <v>Compositae</v>
          </cell>
          <cell r="E1352" t="str">
            <v>Perennial</v>
          </cell>
          <cell r="F1352" t="str">
            <v>forb</v>
          </cell>
          <cell r="G1352">
            <v>6</v>
          </cell>
          <cell r="H1352">
            <v>-1</v>
          </cell>
          <cell r="I1352" t="str">
            <v>FAC+</v>
          </cell>
          <cell r="J1352" t="str">
            <v/>
          </cell>
          <cell r="K1352"/>
          <cell r="L1352" t="str">
            <v/>
          </cell>
          <cell r="M1352"/>
          <cell r="N1352" t="str">
            <v/>
          </cell>
          <cell r="O1352" t="e">
            <v>#DIV/0!</v>
          </cell>
          <cell r="P1352"/>
          <cell r="Q1352" t="str">
            <v>Do Not Buy</v>
          </cell>
          <cell r="V1352" t="str">
            <v xml:space="preserve">Not present? Not in the db.  </v>
          </cell>
        </row>
        <row r="1353">
          <cell r="A1353" t="str">
            <v>Solidago speciosa</v>
          </cell>
          <cell r="B1353" t="str">
            <v>SOLSPE</v>
          </cell>
          <cell r="C1353" t="str">
            <v>SHOWY GOLDENROD</v>
          </cell>
          <cell r="D1353" t="str">
            <v>Compositae</v>
          </cell>
          <cell r="E1353" t="str">
            <v>Perennial</v>
          </cell>
          <cell r="F1353" t="str">
            <v>forb</v>
          </cell>
          <cell r="G1353">
            <v>7</v>
          </cell>
          <cell r="H1353">
            <v>5</v>
          </cell>
          <cell r="I1353" t="str">
            <v>UPL</v>
          </cell>
          <cell r="J1353" t="str">
            <v/>
          </cell>
          <cell r="K1353">
            <v>15</v>
          </cell>
          <cell r="L1353"/>
          <cell r="M1353">
            <v>95000</v>
          </cell>
          <cell r="N1353" t="str">
            <v/>
          </cell>
          <cell r="O1353">
            <v>1.5789473684210527E-4</v>
          </cell>
          <cell r="P1353"/>
          <cell r="T1353" t="str">
            <v>NP</v>
          </cell>
          <cell r="V1353" t="str">
            <v>wild pop available</v>
          </cell>
        </row>
        <row r="1354">
          <cell r="A1354" t="str">
            <v>Solidago tenuifolia</v>
          </cell>
          <cell r="B1354" t="str">
            <v>SOLTEN</v>
          </cell>
          <cell r="C1354" t="str">
            <v>SLENDER-LEAVED GOLDENROD</v>
          </cell>
          <cell r="D1354" t="str">
            <v>Compositae</v>
          </cell>
          <cell r="E1354" t="str">
            <v>Perennial</v>
          </cell>
          <cell r="F1354" t="str">
            <v>forb</v>
          </cell>
          <cell r="G1354">
            <v>10</v>
          </cell>
          <cell r="H1354">
            <v>-5</v>
          </cell>
          <cell r="I1354" t="str">
            <v>[OBL]</v>
          </cell>
          <cell r="J1354" t="str">
            <v/>
          </cell>
          <cell r="K1354"/>
          <cell r="L1354" t="str">
            <v/>
          </cell>
          <cell r="M1354"/>
          <cell r="N1354" t="str">
            <v/>
          </cell>
          <cell r="O1354" t="e">
            <v>#DIV/0!</v>
          </cell>
          <cell r="P1354"/>
          <cell r="Q1354" t="str">
            <v>Do Not Buy</v>
          </cell>
          <cell r="V1354" t="str">
            <v xml:space="preserve">Not present? Not in the db.  </v>
          </cell>
        </row>
        <row r="1355">
          <cell r="A1355" t="str">
            <v>Solidago uliginosa</v>
          </cell>
          <cell r="B1355" t="str">
            <v>SOLULI</v>
          </cell>
          <cell r="C1355" t="str">
            <v>BOG GOLDENROD</v>
          </cell>
          <cell r="D1355" t="str">
            <v>Compositae</v>
          </cell>
          <cell r="E1355" t="str">
            <v>Perennial</v>
          </cell>
          <cell r="F1355" t="str">
            <v>forb</v>
          </cell>
          <cell r="G1355">
            <v>10</v>
          </cell>
          <cell r="H1355">
            <v>-5</v>
          </cell>
          <cell r="I1355" t="str">
            <v>OBL</v>
          </cell>
          <cell r="J1355" t="str">
            <v/>
          </cell>
          <cell r="K1355"/>
          <cell r="L1355" t="str">
            <v>no PM, JFN, TCN, Ion, PN, SS, Agr, Sp</v>
          </cell>
          <cell r="M1355"/>
          <cell r="N1355" t="str">
            <v/>
          </cell>
          <cell r="O1355" t="e">
            <v>#DIV/0!</v>
          </cell>
          <cell r="P1355"/>
          <cell r="Q1355" t="str">
            <v>Do Not Buy</v>
          </cell>
          <cell r="R1355" t="str">
            <v>U</v>
          </cell>
          <cell r="S1355" t="str">
            <v>UH</v>
          </cell>
          <cell r="T1355" t="str">
            <v>NP</v>
          </cell>
        </row>
        <row r="1356">
          <cell r="A1356" t="str">
            <v>Solidago ulmifolia</v>
          </cell>
          <cell r="B1356" t="str">
            <v>SOLULM</v>
          </cell>
          <cell r="C1356" t="str">
            <v>ELM-LEAVED GOLDENROD</v>
          </cell>
          <cell r="D1356" t="str">
            <v>Compositae</v>
          </cell>
          <cell r="E1356" t="str">
            <v>Perennial</v>
          </cell>
          <cell r="F1356" t="str">
            <v>forb</v>
          </cell>
          <cell r="G1356">
            <v>5</v>
          </cell>
          <cell r="H1356">
            <v>5</v>
          </cell>
          <cell r="I1356" t="str">
            <v>UPL</v>
          </cell>
          <cell r="T1356" t="str">
            <v>NP</v>
          </cell>
        </row>
        <row r="1357">
          <cell r="A1357" t="str">
            <v>Sorbus decora</v>
          </cell>
          <cell r="B1357" t="str">
            <v>SORDEC</v>
          </cell>
          <cell r="C1357" t="str">
            <v>SHOWY MOUNTAIN ASH</v>
          </cell>
          <cell r="D1357" t="str">
            <v>Rosaceae</v>
          </cell>
          <cell r="E1357" t="str">
            <v>Perennial</v>
          </cell>
          <cell r="F1357" t="str">
            <v>tree</v>
          </cell>
          <cell r="G1357">
            <v>10</v>
          </cell>
          <cell r="H1357">
            <v>3</v>
          </cell>
          <cell r="I1357" t="str">
            <v>[FACU]</v>
          </cell>
          <cell r="J1357" t="str">
            <v/>
          </cell>
          <cell r="K1357"/>
          <cell r="L1357" t="str">
            <v/>
          </cell>
          <cell r="M1357"/>
          <cell r="N1357" t="str">
            <v/>
          </cell>
          <cell r="O1357" t="e">
            <v>#DIV/0!</v>
          </cell>
          <cell r="P1357"/>
          <cell r="Q1357" t="str">
            <v>Do Not Buy</v>
          </cell>
          <cell r="V1357" t="str">
            <v xml:space="preserve">Not present? Not in the db.  </v>
          </cell>
        </row>
        <row r="1358">
          <cell r="A1358" t="str">
            <v>Sorghastrum nutans</v>
          </cell>
          <cell r="B1358" t="str">
            <v>SORNUT</v>
          </cell>
          <cell r="C1358" t="str">
            <v>INDIAN GRASS</v>
          </cell>
          <cell r="D1358" t="str">
            <v>Gramineae</v>
          </cell>
          <cell r="E1358" t="str">
            <v>Perennial</v>
          </cell>
          <cell r="F1358" t="str">
            <v>grass</v>
          </cell>
          <cell r="G1358">
            <v>5</v>
          </cell>
          <cell r="H1358">
            <v>2</v>
          </cell>
          <cell r="I1358" t="str">
            <v>FACU+</v>
          </cell>
          <cell r="Q1358" t="str">
            <v>Do Not Buy?</v>
          </cell>
          <cell r="V1358" t="str">
            <v>Too aggressive</v>
          </cell>
        </row>
        <row r="1359">
          <cell r="A1359" t="str">
            <v>Sparganium americanum</v>
          </cell>
          <cell r="B1359" t="str">
            <v>SPAAME</v>
          </cell>
          <cell r="C1359" t="str">
            <v>AMERICAN BUR REED</v>
          </cell>
          <cell r="D1359" t="str">
            <v>Sparganiaceae</v>
          </cell>
          <cell r="E1359" t="str">
            <v>Perennial</v>
          </cell>
          <cell r="F1359" t="str">
            <v>forb</v>
          </cell>
          <cell r="G1359">
            <v>10</v>
          </cell>
          <cell r="H1359">
            <v>-5</v>
          </cell>
          <cell r="I1359" t="str">
            <v>OBL</v>
          </cell>
          <cell r="J1359" t="str">
            <v/>
          </cell>
          <cell r="K1359"/>
          <cell r="L1359" t="str">
            <v/>
          </cell>
          <cell r="M1359"/>
          <cell r="N1359" t="str">
            <v/>
          </cell>
          <cell r="O1359" t="e">
            <v>#DIV/0!</v>
          </cell>
          <cell r="P1359"/>
          <cell r="Q1359" t="str">
            <v>Do Not Buy</v>
          </cell>
        </row>
        <row r="1360">
          <cell r="A1360" t="str">
            <v>Sparganium androcladum</v>
          </cell>
          <cell r="B1360" t="str">
            <v>SPAAND</v>
          </cell>
          <cell r="C1360" t="str">
            <v>BRANCHED BUR REED</v>
          </cell>
          <cell r="D1360" t="str">
            <v>Sparganiaceae</v>
          </cell>
          <cell r="E1360" t="str">
            <v>Perennial</v>
          </cell>
          <cell r="F1360" t="str">
            <v>forb</v>
          </cell>
          <cell r="G1360">
            <v>10</v>
          </cell>
          <cell r="H1360">
            <v>-5</v>
          </cell>
          <cell r="I1360" t="str">
            <v>OBL</v>
          </cell>
          <cell r="J1360" t="str">
            <v/>
          </cell>
          <cell r="K1360"/>
          <cell r="L1360" t="str">
            <v/>
          </cell>
          <cell r="M1360"/>
          <cell r="N1360" t="str">
            <v/>
          </cell>
          <cell r="O1360" t="e">
            <v>#DIV/0!</v>
          </cell>
          <cell r="P1360"/>
          <cell r="Q1360" t="str">
            <v>Do Not Buy</v>
          </cell>
        </row>
        <row r="1361">
          <cell r="A1361" t="str">
            <v>Sparganium chlorocarpum</v>
          </cell>
          <cell r="B1361" t="str">
            <v>SPACHL</v>
          </cell>
          <cell r="C1361" t="str">
            <v>DWARF BUR REED</v>
          </cell>
          <cell r="D1361" t="str">
            <v>Sparganiaceae</v>
          </cell>
          <cell r="E1361" t="str">
            <v>Perennial</v>
          </cell>
          <cell r="F1361" t="str">
            <v>forb</v>
          </cell>
          <cell r="G1361">
            <v>10</v>
          </cell>
          <cell r="H1361">
            <v>-5</v>
          </cell>
          <cell r="I1361" t="str">
            <v>OBL</v>
          </cell>
          <cell r="J1361" t="str">
            <v/>
          </cell>
          <cell r="K1361"/>
          <cell r="L1361" t="str">
            <v/>
          </cell>
          <cell r="M1361"/>
          <cell r="N1361" t="str">
            <v/>
          </cell>
          <cell r="O1361" t="e">
            <v>#DIV/0!</v>
          </cell>
          <cell r="P1361"/>
          <cell r="Q1361" t="str">
            <v>Do Not Buy</v>
          </cell>
        </row>
        <row r="1362">
          <cell r="A1362" t="str">
            <v>Sparganium eurycarpum</v>
          </cell>
          <cell r="B1362" t="str">
            <v>SPAEUR</v>
          </cell>
          <cell r="C1362" t="str">
            <v>COMMON BUR REED</v>
          </cell>
          <cell r="D1362" t="str">
            <v>Sparganiaceae</v>
          </cell>
          <cell r="E1362" t="str">
            <v>Perennial</v>
          </cell>
          <cell r="F1362" t="str">
            <v>forb</v>
          </cell>
          <cell r="G1362">
            <v>6</v>
          </cell>
          <cell r="H1362">
            <v>-5</v>
          </cell>
          <cell r="I1362" t="str">
            <v>OBL</v>
          </cell>
        </row>
        <row r="1363">
          <cell r="A1363" t="str">
            <v>Spartina pectinata</v>
          </cell>
          <cell r="B1363" t="str">
            <v>SPAPEC</v>
          </cell>
          <cell r="C1363" t="str">
            <v>PRAIRIE CORD GRASS</v>
          </cell>
          <cell r="D1363" t="str">
            <v>Gramineae</v>
          </cell>
          <cell r="E1363" t="str">
            <v>Perennial</v>
          </cell>
          <cell r="F1363" t="str">
            <v>grass</v>
          </cell>
          <cell r="G1363">
            <v>4</v>
          </cell>
          <cell r="H1363">
            <v>-4</v>
          </cell>
          <cell r="I1363" t="str">
            <v>FACW+</v>
          </cell>
        </row>
        <row r="1364">
          <cell r="A1364" t="str">
            <v>Specularia perfoliata</v>
          </cell>
          <cell r="B1364" t="str">
            <v>SPEPER</v>
          </cell>
          <cell r="C1364" t="str">
            <v>VENUS'S LOOKING GLASS</v>
          </cell>
          <cell r="D1364" t="str">
            <v>Campanulaceae</v>
          </cell>
          <cell r="E1364" t="str">
            <v>Annual</v>
          </cell>
          <cell r="F1364" t="str">
            <v>forb</v>
          </cell>
          <cell r="G1364">
            <v>4</v>
          </cell>
          <cell r="H1364">
            <v>0</v>
          </cell>
          <cell r="I1364" t="str">
            <v>FAC</v>
          </cell>
        </row>
        <row r="1365">
          <cell r="A1365" t="str">
            <v>Sphaeralcea angusta</v>
          </cell>
          <cell r="B1365" t="str">
            <v>SPHANG</v>
          </cell>
          <cell r="C1365" t="str">
            <v>FALSE MALLOW</v>
          </cell>
          <cell r="D1365" t="str">
            <v>Malvaceae</v>
          </cell>
          <cell r="E1365" t="str">
            <v>Annual</v>
          </cell>
          <cell r="F1365" t="str">
            <v>forb</v>
          </cell>
          <cell r="G1365">
            <v>5</v>
          </cell>
          <cell r="H1365">
            <v>5</v>
          </cell>
          <cell r="I1365" t="str">
            <v>UPL</v>
          </cell>
          <cell r="J1365" t="str">
            <v/>
          </cell>
          <cell r="K1365"/>
          <cell r="L1365" t="str">
            <v/>
          </cell>
          <cell r="M1365"/>
          <cell r="N1365" t="str">
            <v/>
          </cell>
          <cell r="O1365" t="e">
            <v>#DIV/0!</v>
          </cell>
          <cell r="P1365"/>
          <cell r="Q1365" t="str">
            <v>Do Not Buy</v>
          </cell>
          <cell r="V1365" t="str">
            <v xml:space="preserve">Not present? Not in the db.  </v>
          </cell>
        </row>
        <row r="1366">
          <cell r="A1366" t="str">
            <v>Sphenopholis intermedia</v>
          </cell>
          <cell r="B1366" t="str">
            <v>SPHINT</v>
          </cell>
          <cell r="C1366" t="str">
            <v>SLENDER WEDGE GRASS</v>
          </cell>
          <cell r="D1366" t="str">
            <v>Gramineae</v>
          </cell>
          <cell r="E1366" t="str">
            <v>Perennial</v>
          </cell>
          <cell r="F1366" t="str">
            <v>grass</v>
          </cell>
          <cell r="G1366">
            <v>4</v>
          </cell>
          <cell r="H1366">
            <v>0</v>
          </cell>
          <cell r="I1366" t="str">
            <v>FAC</v>
          </cell>
          <cell r="T1366" t="str">
            <v>NP</v>
          </cell>
        </row>
        <row r="1367">
          <cell r="A1367" t="str">
            <v>Sphenopholis nitida</v>
          </cell>
          <cell r="B1367" t="str">
            <v>SPHNIT</v>
          </cell>
          <cell r="C1367" t="str">
            <v>SHINING WEDGE GRASS</v>
          </cell>
          <cell r="D1367" t="str">
            <v>Gramineae</v>
          </cell>
          <cell r="E1367" t="str">
            <v>Perennial</v>
          </cell>
          <cell r="F1367" t="str">
            <v>grass</v>
          </cell>
          <cell r="G1367">
            <v>10</v>
          </cell>
          <cell r="H1367">
            <v>0</v>
          </cell>
          <cell r="I1367" t="str">
            <v>[FAC]</v>
          </cell>
          <cell r="J1367" t="str">
            <v/>
          </cell>
          <cell r="K1367"/>
          <cell r="L1367" t="str">
            <v/>
          </cell>
          <cell r="M1367"/>
          <cell r="N1367" t="str">
            <v/>
          </cell>
          <cell r="O1367" t="e">
            <v>#DIV/0!</v>
          </cell>
          <cell r="P1367"/>
          <cell r="Q1367" t="str">
            <v>Do Not Buy</v>
          </cell>
          <cell r="V1367" t="str">
            <v xml:space="preserve">Not present? Not in the db.  </v>
          </cell>
        </row>
        <row r="1368">
          <cell r="A1368" t="str">
            <v>Sphenopholis obtusata</v>
          </cell>
          <cell r="B1368" t="str">
            <v>SPHOBT</v>
          </cell>
          <cell r="C1368" t="str">
            <v>PRAIRIE WEDGE GRASS</v>
          </cell>
          <cell r="D1368" t="str">
            <v>Gramineae</v>
          </cell>
          <cell r="E1368" t="str">
            <v>Perennial</v>
          </cell>
          <cell r="F1368" t="str">
            <v>grass</v>
          </cell>
          <cell r="G1368">
            <v>7</v>
          </cell>
          <cell r="H1368">
            <v>0</v>
          </cell>
          <cell r="I1368" t="str">
            <v>FAC</v>
          </cell>
          <cell r="J1368" t="str">
            <v/>
          </cell>
          <cell r="K1368"/>
          <cell r="L1368" t="str">
            <v/>
          </cell>
          <cell r="M1368"/>
          <cell r="N1368" t="str">
            <v/>
          </cell>
          <cell r="O1368" t="e">
            <v>#DIV/0!</v>
          </cell>
          <cell r="P1368"/>
          <cell r="Q1368" t="str">
            <v>Do Not Buy</v>
          </cell>
        </row>
        <row r="1369">
          <cell r="A1369" t="str">
            <v>Spiraea alba</v>
          </cell>
          <cell r="B1369" t="str">
            <v>SPIALB</v>
          </cell>
          <cell r="C1369" t="str">
            <v>MEADOWSWEET</v>
          </cell>
          <cell r="D1369" t="str">
            <v>Rosaceae</v>
          </cell>
          <cell r="E1369" t="str">
            <v>Perennial</v>
          </cell>
          <cell r="F1369" t="str">
            <v>shrub</v>
          </cell>
          <cell r="G1369">
            <v>7</v>
          </cell>
          <cell r="H1369">
            <v>-4</v>
          </cell>
          <cell r="I1369" t="str">
            <v>FACW+</v>
          </cell>
          <cell r="J1369" t="str">
            <v/>
          </cell>
          <cell r="K1369">
            <v>65</v>
          </cell>
          <cell r="L1369" t="str">
            <v>JFNew</v>
          </cell>
          <cell r="M1369">
            <v>300000</v>
          </cell>
          <cell r="N1369" t="str">
            <v/>
          </cell>
          <cell r="O1369">
            <v>2.1666666666666666E-4</v>
          </cell>
          <cell r="P1369"/>
          <cell r="Q1369" t="str">
            <v>Do Not Buy</v>
          </cell>
          <cell r="T1369" t="str">
            <v>NP</v>
          </cell>
        </row>
        <row r="1370">
          <cell r="A1370" t="str">
            <v>Spiraea tomentosa rosea</v>
          </cell>
          <cell r="B1370" t="str">
            <v>SPITOR</v>
          </cell>
          <cell r="C1370" t="str">
            <v>STEEPLE BUSH</v>
          </cell>
          <cell r="D1370" t="str">
            <v>Rosaceae</v>
          </cell>
          <cell r="E1370" t="str">
            <v>Perennial</v>
          </cell>
          <cell r="F1370" t="str">
            <v>shrub</v>
          </cell>
          <cell r="G1370">
            <v>9</v>
          </cell>
          <cell r="H1370">
            <v>-3</v>
          </cell>
          <cell r="I1370" t="str">
            <v>FACW</v>
          </cell>
          <cell r="J1370" t="str">
            <v/>
          </cell>
          <cell r="K1370"/>
          <cell r="L1370" t="str">
            <v/>
          </cell>
          <cell r="M1370"/>
          <cell r="N1370" t="str">
            <v/>
          </cell>
          <cell r="O1370" t="e">
            <v>#DIV/0!</v>
          </cell>
          <cell r="P1370"/>
          <cell r="Q1370" t="str">
            <v>Do Not Buy</v>
          </cell>
          <cell r="V1370" t="str">
            <v xml:space="preserve">Not present? Not in the db.  </v>
          </cell>
        </row>
        <row r="1371">
          <cell r="A1371" t="str">
            <v>Spiranthes cernua</v>
          </cell>
          <cell r="B1371" t="str">
            <v>SPICER</v>
          </cell>
          <cell r="C1371" t="str">
            <v>NODDING LADIES' TRESSES</v>
          </cell>
          <cell r="D1371" t="str">
            <v>Orchidaceae</v>
          </cell>
          <cell r="E1371" t="str">
            <v>Perennial</v>
          </cell>
          <cell r="F1371" t="str">
            <v>forb</v>
          </cell>
          <cell r="G1371">
            <v>7</v>
          </cell>
          <cell r="H1371">
            <v>-2</v>
          </cell>
          <cell r="I1371" t="str">
            <v>FACW-</v>
          </cell>
          <cell r="J1371" t="str">
            <v/>
          </cell>
          <cell r="K1371"/>
          <cell r="L1371" t="str">
            <v/>
          </cell>
          <cell r="M1371"/>
          <cell r="N1371" t="str">
            <v/>
          </cell>
          <cell r="O1371" t="e">
            <v>#DIV/0!</v>
          </cell>
          <cell r="P1371"/>
          <cell r="Q1371" t="str">
            <v>Do Not Buy</v>
          </cell>
          <cell r="R1371" t="str">
            <v>U</v>
          </cell>
          <cell r="V1371" t="str">
            <v>Orchid</v>
          </cell>
        </row>
        <row r="1372">
          <cell r="A1372" t="str">
            <v>Spiranthes lacera</v>
          </cell>
          <cell r="B1372" t="str">
            <v>SPILAC</v>
          </cell>
          <cell r="C1372" t="str">
            <v>SLENDER LADIES' TRESSES</v>
          </cell>
          <cell r="D1372" t="str">
            <v>Orchidaceae</v>
          </cell>
          <cell r="E1372" t="str">
            <v>Perennial</v>
          </cell>
          <cell r="F1372" t="str">
            <v>forb</v>
          </cell>
          <cell r="G1372">
            <v>10</v>
          </cell>
          <cell r="H1372">
            <v>-1</v>
          </cell>
          <cell r="I1372" t="str">
            <v>FAC+</v>
          </cell>
          <cell r="J1372" t="str">
            <v/>
          </cell>
          <cell r="K1372"/>
          <cell r="L1372" t="str">
            <v/>
          </cell>
          <cell r="M1372"/>
          <cell r="N1372" t="str">
            <v/>
          </cell>
          <cell r="O1372" t="e">
            <v>#DIV/0!</v>
          </cell>
          <cell r="P1372"/>
          <cell r="Q1372" t="str">
            <v>Do Not Buy</v>
          </cell>
          <cell r="R1372" t="str">
            <v>U</v>
          </cell>
          <cell r="V1372" t="str">
            <v>Orchid</v>
          </cell>
        </row>
        <row r="1373">
          <cell r="A1373" t="str">
            <v>Spiranthes lucida</v>
          </cell>
          <cell r="B1373" t="str">
            <v>SPILUC</v>
          </cell>
          <cell r="C1373" t="str">
            <v>EARLY LADIES' TRESSES</v>
          </cell>
          <cell r="D1373" t="str">
            <v>Orchidaceae</v>
          </cell>
          <cell r="E1373" t="str">
            <v>Perennial</v>
          </cell>
          <cell r="F1373" t="str">
            <v>forb</v>
          </cell>
          <cell r="G1373">
            <v>10</v>
          </cell>
          <cell r="H1373">
            <v>-5</v>
          </cell>
          <cell r="I1373" t="str">
            <v>[OBL]</v>
          </cell>
          <cell r="J1373" t="str">
            <v/>
          </cell>
          <cell r="K1373"/>
          <cell r="L1373" t="str">
            <v/>
          </cell>
          <cell r="M1373"/>
          <cell r="N1373" t="str">
            <v/>
          </cell>
          <cell r="O1373" t="e">
            <v>#DIV/0!</v>
          </cell>
          <cell r="P1373"/>
          <cell r="Q1373" t="str">
            <v>Do Not Buy</v>
          </cell>
          <cell r="R1373" t="str">
            <v>U</v>
          </cell>
          <cell r="V1373" t="str">
            <v>Orchid</v>
          </cell>
        </row>
        <row r="1374">
          <cell r="A1374" t="str">
            <v>Spiranthes magnicamporum</v>
          </cell>
          <cell r="B1374" t="str">
            <v>SPIMAG</v>
          </cell>
          <cell r="C1374" t="str">
            <v>GREAT PLAINS LADIES' TRESSES</v>
          </cell>
          <cell r="D1374" t="str">
            <v>Orchidaceae</v>
          </cell>
          <cell r="E1374" t="str">
            <v>Perennial</v>
          </cell>
          <cell r="F1374" t="str">
            <v>forb</v>
          </cell>
          <cell r="G1374">
            <v>8</v>
          </cell>
          <cell r="H1374">
            <v>1</v>
          </cell>
          <cell r="I1374" t="str">
            <v>[FAC-]</v>
          </cell>
          <cell r="J1374" t="str">
            <v/>
          </cell>
          <cell r="K1374"/>
          <cell r="L1374" t="str">
            <v/>
          </cell>
          <cell r="M1374"/>
          <cell r="N1374" t="str">
            <v/>
          </cell>
          <cell r="O1374" t="e">
            <v>#DIV/0!</v>
          </cell>
          <cell r="P1374"/>
          <cell r="Q1374" t="str">
            <v>Do Not Buy</v>
          </cell>
          <cell r="R1374" t="str">
            <v>U</v>
          </cell>
          <cell r="V1374" t="str">
            <v>Orchid</v>
          </cell>
        </row>
        <row r="1375">
          <cell r="A1375" t="str">
            <v>Spiranthes ovalis</v>
          </cell>
          <cell r="B1375" t="str">
            <v>SPIOVA</v>
          </cell>
          <cell r="C1375" t="str">
            <v>OVAL LADIES' TRESSES</v>
          </cell>
          <cell r="D1375" t="str">
            <v>Orchidaceae</v>
          </cell>
          <cell r="E1375" t="str">
            <v>Perennial</v>
          </cell>
          <cell r="F1375" t="str">
            <v>forb</v>
          </cell>
          <cell r="G1375">
            <v>10</v>
          </cell>
          <cell r="H1375">
            <v>0</v>
          </cell>
          <cell r="I1375" t="str">
            <v>FAC</v>
          </cell>
          <cell r="J1375" t="str">
            <v/>
          </cell>
          <cell r="K1375"/>
          <cell r="L1375" t="str">
            <v/>
          </cell>
          <cell r="M1375"/>
          <cell r="N1375" t="str">
            <v/>
          </cell>
          <cell r="O1375" t="e">
            <v>#DIV/0!</v>
          </cell>
          <cell r="P1375"/>
          <cell r="Q1375" t="str">
            <v>Do Not Buy</v>
          </cell>
          <cell r="R1375" t="str">
            <v>U</v>
          </cell>
          <cell r="V1375" t="str">
            <v>Orchid</v>
          </cell>
        </row>
        <row r="1376">
          <cell r="A1376" t="str">
            <v>Spiranthes romanzoffiana</v>
          </cell>
          <cell r="B1376" t="str">
            <v>SPIROM</v>
          </cell>
          <cell r="C1376" t="str">
            <v>HOODED LADIES' TRESSES</v>
          </cell>
          <cell r="D1376" t="str">
            <v>Orchidaceae</v>
          </cell>
          <cell r="E1376" t="str">
            <v>Perennial</v>
          </cell>
          <cell r="F1376" t="str">
            <v>forb</v>
          </cell>
          <cell r="G1376">
            <v>10</v>
          </cell>
          <cell r="H1376">
            <v>-4</v>
          </cell>
          <cell r="I1376" t="str">
            <v>FACW+</v>
          </cell>
          <cell r="J1376" t="str">
            <v/>
          </cell>
          <cell r="K1376"/>
          <cell r="L1376" t="str">
            <v/>
          </cell>
          <cell r="M1376"/>
          <cell r="N1376" t="str">
            <v/>
          </cell>
          <cell r="O1376" t="e">
            <v>#DIV/0!</v>
          </cell>
          <cell r="P1376"/>
          <cell r="Q1376" t="str">
            <v>Do Not Buy</v>
          </cell>
          <cell r="R1376" t="str">
            <v>U</v>
          </cell>
          <cell r="V1376" t="str">
            <v>Orchid</v>
          </cell>
        </row>
        <row r="1377">
          <cell r="A1377" t="str">
            <v>Spirodela polyrhiza</v>
          </cell>
          <cell r="B1377" t="str">
            <v>SPIPOL</v>
          </cell>
          <cell r="C1377" t="str">
            <v>GREAT DUCKWEED</v>
          </cell>
          <cell r="D1377" t="str">
            <v>Lemnaceae</v>
          </cell>
          <cell r="E1377" t="str">
            <v>Annual</v>
          </cell>
          <cell r="F1377" t="str">
            <v>forb</v>
          </cell>
          <cell r="G1377">
            <v>7</v>
          </cell>
          <cell r="H1377">
            <v>-5</v>
          </cell>
          <cell r="I1377" t="str">
            <v>OBL</v>
          </cell>
          <cell r="J1377" t="str">
            <v/>
          </cell>
          <cell r="K1377"/>
          <cell r="L1377" t="str">
            <v/>
          </cell>
          <cell r="M1377"/>
          <cell r="N1377" t="str">
            <v/>
          </cell>
          <cell r="O1377" t="e">
            <v>#DIV/0!</v>
          </cell>
          <cell r="P1377"/>
          <cell r="Q1377" t="str">
            <v>Do Not Buy</v>
          </cell>
        </row>
        <row r="1378">
          <cell r="A1378" t="str">
            <v>Sporobolus clandestinus</v>
          </cell>
          <cell r="B1378" t="str">
            <v>SPOCLA</v>
          </cell>
          <cell r="C1378" t="str">
            <v>ROUGH RUSH GRASS</v>
          </cell>
          <cell r="D1378" t="str">
            <v>Gramineae</v>
          </cell>
          <cell r="E1378" t="str">
            <v>Perennial</v>
          </cell>
          <cell r="F1378" t="str">
            <v>grass</v>
          </cell>
          <cell r="G1378">
            <v>9</v>
          </cell>
          <cell r="H1378">
            <v>5</v>
          </cell>
          <cell r="I1378" t="str">
            <v>UPL</v>
          </cell>
          <cell r="J1378" t="str">
            <v/>
          </cell>
          <cell r="K1378"/>
          <cell r="L1378" t="str">
            <v/>
          </cell>
          <cell r="M1378"/>
          <cell r="N1378" t="str">
            <v/>
          </cell>
          <cell r="O1378" t="e">
            <v>#DIV/0!</v>
          </cell>
          <cell r="P1378"/>
          <cell r="Q1378" t="str">
            <v>Do Not Buy</v>
          </cell>
          <cell r="V1378" t="str">
            <v xml:space="preserve">Not present? Not in the db.  </v>
          </cell>
        </row>
        <row r="1379">
          <cell r="A1379" t="str">
            <v>Sporobolus cryptandrus</v>
          </cell>
          <cell r="B1379" t="str">
            <v>SPOCRY</v>
          </cell>
          <cell r="C1379" t="str">
            <v>SAND DROPSEED</v>
          </cell>
          <cell r="D1379" t="str">
            <v>Gramineae</v>
          </cell>
          <cell r="E1379" t="str">
            <v>Perennial</v>
          </cell>
          <cell r="F1379" t="str">
            <v>grass</v>
          </cell>
          <cell r="G1379">
            <v>7</v>
          </cell>
          <cell r="H1379">
            <v>4</v>
          </cell>
          <cell r="I1379" t="str">
            <v>FACU-</v>
          </cell>
          <cell r="J1379" t="str">
            <v/>
          </cell>
          <cell r="K1379"/>
          <cell r="L1379" t="str">
            <v/>
          </cell>
          <cell r="M1379"/>
          <cell r="N1379" t="str">
            <v/>
          </cell>
          <cell r="O1379" t="e">
            <v>#DIV/0!</v>
          </cell>
          <cell r="P1379"/>
          <cell r="Q1379" t="str">
            <v>Do Not Buy</v>
          </cell>
          <cell r="V1379" t="str">
            <v xml:space="preserve">Not present? Not in the db.  </v>
          </cell>
        </row>
        <row r="1380">
          <cell r="A1380" t="str">
            <v>Sporobolus heterolepis</v>
          </cell>
          <cell r="B1380" t="str">
            <v>SPOHET</v>
          </cell>
          <cell r="C1380" t="str">
            <v>PRAIRIE DROPSEED</v>
          </cell>
          <cell r="D1380" t="str">
            <v>Gramineae</v>
          </cell>
          <cell r="E1380" t="str">
            <v>Perennial</v>
          </cell>
          <cell r="F1380" t="str">
            <v>grass</v>
          </cell>
          <cell r="G1380">
            <v>10</v>
          </cell>
          <cell r="H1380">
            <v>4</v>
          </cell>
          <cell r="I1380" t="str">
            <v>FACU-</v>
          </cell>
          <cell r="J1380" t="str">
            <v/>
          </cell>
          <cell r="K1380">
            <v>8</v>
          </cell>
          <cell r="L1380"/>
          <cell r="M1380">
            <v>16000</v>
          </cell>
          <cell r="N1380" t="str">
            <v/>
          </cell>
          <cell r="O1380">
            <v>5.0000000000000001E-4</v>
          </cell>
          <cell r="P1380"/>
          <cell r="Q1380" t="str">
            <v>Do Not Buy?</v>
          </cell>
          <cell r="T1380" t="str">
            <v>NP</v>
          </cell>
        </row>
        <row r="1381">
          <cell r="A1381" t="str">
            <v>Sporobolus neglectus</v>
          </cell>
          <cell r="B1381" t="str">
            <v>SPONEG</v>
          </cell>
          <cell r="C1381" t="str">
            <v>SMALL RUSH GRASS</v>
          </cell>
          <cell r="D1381" t="str">
            <v>Gramineae</v>
          </cell>
          <cell r="E1381" t="str">
            <v>Annual</v>
          </cell>
          <cell r="F1381" t="str">
            <v>grass</v>
          </cell>
          <cell r="G1381">
            <v>1</v>
          </cell>
          <cell r="H1381">
            <v>5</v>
          </cell>
          <cell r="I1381" t="str">
            <v>UPL</v>
          </cell>
        </row>
        <row r="1382">
          <cell r="A1382" t="str">
            <v>Sporobolus vaginiflorus</v>
          </cell>
          <cell r="B1382" t="str">
            <v>SPOVAG</v>
          </cell>
          <cell r="C1382" t="str">
            <v>SHEATHED RUSH GRASS</v>
          </cell>
          <cell r="D1382" t="str">
            <v>Gramineae</v>
          </cell>
          <cell r="E1382" t="str">
            <v>Annual</v>
          </cell>
          <cell r="F1382" t="str">
            <v>grass</v>
          </cell>
          <cell r="G1382">
            <v>0</v>
          </cell>
          <cell r="H1382">
            <v>5</v>
          </cell>
          <cell r="I1382" t="str">
            <v>UPL</v>
          </cell>
        </row>
        <row r="1383">
          <cell r="A1383" t="str">
            <v>Stachys hyssopifolia</v>
          </cell>
          <cell r="B1383" t="str">
            <v>STAHYH</v>
          </cell>
          <cell r="C1383" t="str">
            <v>HYSSOP HEDGE NETTLE</v>
          </cell>
          <cell r="D1383" t="str">
            <v>Labiatae</v>
          </cell>
          <cell r="E1383" t="str">
            <v>Perennial</v>
          </cell>
          <cell r="F1383" t="str">
            <v>forb</v>
          </cell>
          <cell r="G1383">
            <v>9</v>
          </cell>
          <cell r="H1383">
            <v>-4</v>
          </cell>
          <cell r="I1383" t="str">
            <v>FACW+</v>
          </cell>
          <cell r="J1383" t="str">
            <v/>
          </cell>
          <cell r="K1383"/>
          <cell r="L1383" t="str">
            <v/>
          </cell>
          <cell r="M1383"/>
          <cell r="N1383" t="str">
            <v/>
          </cell>
          <cell r="O1383" t="e">
            <v>#DIV/0!</v>
          </cell>
          <cell r="P1383"/>
          <cell r="Q1383" t="str">
            <v>Do Not Buy</v>
          </cell>
        </row>
        <row r="1384">
          <cell r="A1384" t="str">
            <v>Stachys hyssopifolia ambigua</v>
          </cell>
          <cell r="B1384" t="str">
            <v>STAHYA</v>
          </cell>
          <cell r="C1384" t="str">
            <v>ROUGH HEDGE NETTLE</v>
          </cell>
          <cell r="D1384" t="str">
            <v>Labiatae</v>
          </cell>
          <cell r="E1384" t="str">
            <v>Perennial</v>
          </cell>
          <cell r="F1384" t="str">
            <v>forb</v>
          </cell>
          <cell r="G1384">
            <v>10</v>
          </cell>
          <cell r="H1384">
            <v>-4</v>
          </cell>
          <cell r="I1384" t="str">
            <v>FACW+</v>
          </cell>
          <cell r="J1384" t="str">
            <v/>
          </cell>
          <cell r="K1384"/>
          <cell r="L1384" t="str">
            <v/>
          </cell>
          <cell r="M1384"/>
          <cell r="N1384" t="str">
            <v/>
          </cell>
          <cell r="O1384" t="e">
            <v>#DIV/0!</v>
          </cell>
          <cell r="P1384"/>
          <cell r="Q1384" t="str">
            <v>Do Not Buy</v>
          </cell>
          <cell r="V1384" t="str">
            <v xml:space="preserve">Not present? Not in the db.  </v>
          </cell>
        </row>
        <row r="1385">
          <cell r="A1385" t="str">
            <v>Stachys palustris homotricha</v>
          </cell>
          <cell r="B1385" t="str">
            <v>STAPAH</v>
          </cell>
          <cell r="C1385" t="str">
            <v>WOUNDWORT</v>
          </cell>
          <cell r="D1385" t="str">
            <v>Labiatae</v>
          </cell>
          <cell r="E1385" t="str">
            <v>Perennial</v>
          </cell>
          <cell r="F1385" t="str">
            <v>forb</v>
          </cell>
          <cell r="G1385">
            <v>5</v>
          </cell>
          <cell r="H1385">
            <v>-5</v>
          </cell>
          <cell r="I1385" t="str">
            <v>OBL</v>
          </cell>
          <cell r="J1385" t="str">
            <v/>
          </cell>
          <cell r="K1385">
            <v>70</v>
          </cell>
          <cell r="L1385" t="str">
            <v/>
          </cell>
          <cell r="M1385">
            <v>16000</v>
          </cell>
          <cell r="N1385" t="str">
            <v/>
          </cell>
          <cell r="O1385">
            <v>4.3750000000000004E-3</v>
          </cell>
          <cell r="P1385"/>
          <cell r="Q1385" t="str">
            <v>Do Not Buy?</v>
          </cell>
          <cell r="R1385" t="str">
            <v>U</v>
          </cell>
          <cell r="T1385" t="str">
            <v>NP?</v>
          </cell>
        </row>
        <row r="1386">
          <cell r="A1386" t="str">
            <v>Stachys tenuifolia</v>
          </cell>
          <cell r="B1386" t="str">
            <v>STATET</v>
          </cell>
          <cell r="C1386" t="str">
            <v>SMOOTH HEDGE NETTLE</v>
          </cell>
          <cell r="D1386" t="str">
            <v>Labiatae</v>
          </cell>
          <cell r="E1386" t="str">
            <v>Perennial</v>
          </cell>
          <cell r="F1386" t="str">
            <v>forb</v>
          </cell>
          <cell r="G1386">
            <v>8</v>
          </cell>
          <cell r="H1386">
            <v>-3</v>
          </cell>
          <cell r="I1386" t="str">
            <v>[FACW]</v>
          </cell>
          <cell r="J1386" t="str">
            <v/>
          </cell>
          <cell r="K1386"/>
          <cell r="L1386" t="str">
            <v/>
          </cell>
          <cell r="M1386"/>
          <cell r="N1386" t="str">
            <v/>
          </cell>
          <cell r="O1386" t="e">
            <v>#DIV/0!</v>
          </cell>
          <cell r="P1386"/>
          <cell r="Q1386" t="str">
            <v>Do Not Buy?</v>
          </cell>
        </row>
        <row r="1387">
          <cell r="A1387" t="str">
            <v>Stachys tenuifolia hispida</v>
          </cell>
          <cell r="B1387" t="str">
            <v>STATEH</v>
          </cell>
          <cell r="C1387" t="str">
            <v>MARSH HEDGE NETTLE</v>
          </cell>
          <cell r="D1387" t="str">
            <v>Labiatae</v>
          </cell>
          <cell r="E1387" t="str">
            <v>Perennial</v>
          </cell>
          <cell r="F1387" t="str">
            <v>forb</v>
          </cell>
          <cell r="G1387">
            <v>5</v>
          </cell>
          <cell r="H1387">
            <v>-4</v>
          </cell>
          <cell r="I1387" t="str">
            <v>FACW+</v>
          </cell>
          <cell r="J1387" t="str">
            <v/>
          </cell>
          <cell r="K1387"/>
          <cell r="L1387" t="str">
            <v>no PM, JFN, TCN, Ion, PN, SS, Agr, Sp</v>
          </cell>
          <cell r="M1387"/>
          <cell r="N1387" t="str">
            <v/>
          </cell>
          <cell r="O1387" t="e">
            <v>#DIV/0!</v>
          </cell>
          <cell r="P1387"/>
          <cell r="Q1387" t="str">
            <v>Do Not Buy?</v>
          </cell>
          <cell r="R1387" t="str">
            <v>U</v>
          </cell>
          <cell r="T1387" t="str">
            <v>NP</v>
          </cell>
        </row>
        <row r="1388">
          <cell r="A1388" t="str">
            <v>Staphylea trifolia</v>
          </cell>
          <cell r="B1388" t="str">
            <v>STATRI</v>
          </cell>
          <cell r="C1388" t="str">
            <v>BLADDERNUT</v>
          </cell>
          <cell r="D1388" t="str">
            <v>Staphyleaceae</v>
          </cell>
          <cell r="E1388" t="str">
            <v>Perennial</v>
          </cell>
          <cell r="F1388" t="str">
            <v>shrub</v>
          </cell>
          <cell r="G1388">
            <v>7</v>
          </cell>
          <cell r="H1388">
            <v>0</v>
          </cell>
          <cell r="I1388" t="str">
            <v>FAC</v>
          </cell>
          <cell r="J1388" t="str">
            <v/>
          </cell>
          <cell r="K1388"/>
          <cell r="L1388" t="str">
            <v/>
          </cell>
          <cell r="M1388"/>
          <cell r="N1388" t="str">
            <v/>
          </cell>
          <cell r="O1388" t="e">
            <v>#DIV/0!</v>
          </cell>
          <cell r="P1388"/>
          <cell r="Q1388" t="str">
            <v>Do Not Buy?</v>
          </cell>
          <cell r="R1388" t="str">
            <v>U</v>
          </cell>
          <cell r="V1388" t="str">
            <v>wild pop avail</v>
          </cell>
        </row>
        <row r="1389">
          <cell r="A1389" t="str">
            <v>Stellaria longifolia</v>
          </cell>
          <cell r="B1389" t="str">
            <v>STELON</v>
          </cell>
          <cell r="C1389" t="str">
            <v>STITCHWORT</v>
          </cell>
          <cell r="D1389" t="str">
            <v>Caryophyllaceae</v>
          </cell>
          <cell r="E1389" t="str">
            <v>Perennial</v>
          </cell>
          <cell r="F1389" t="str">
            <v>forb</v>
          </cell>
          <cell r="G1389">
            <v>8</v>
          </cell>
          <cell r="H1389">
            <v>-4</v>
          </cell>
          <cell r="I1389" t="str">
            <v>FACW+</v>
          </cell>
          <cell r="J1389" t="str">
            <v/>
          </cell>
          <cell r="K1389"/>
          <cell r="L1389" t="str">
            <v/>
          </cell>
          <cell r="M1389"/>
          <cell r="N1389" t="str">
            <v/>
          </cell>
          <cell r="O1389" t="e">
            <v>#DIV/0!</v>
          </cell>
          <cell r="P1389"/>
          <cell r="Q1389" t="str">
            <v>Do Not Buy</v>
          </cell>
        </row>
        <row r="1390">
          <cell r="A1390" t="str">
            <v>Stellaria pubera</v>
          </cell>
          <cell r="B1390" t="str">
            <v>STEPUB</v>
          </cell>
          <cell r="C1390" t="str">
            <v>GREAT CHICKWEED</v>
          </cell>
          <cell r="D1390" t="str">
            <v>Caryophyllaceae</v>
          </cell>
          <cell r="E1390" t="str">
            <v>Perennial</v>
          </cell>
          <cell r="F1390" t="str">
            <v>forb</v>
          </cell>
          <cell r="G1390">
            <v>10</v>
          </cell>
          <cell r="H1390">
            <v>5</v>
          </cell>
          <cell r="I1390" t="str">
            <v>UPL</v>
          </cell>
          <cell r="J1390" t="str">
            <v/>
          </cell>
          <cell r="K1390"/>
          <cell r="L1390" t="str">
            <v/>
          </cell>
          <cell r="M1390"/>
          <cell r="N1390" t="str">
            <v/>
          </cell>
          <cell r="O1390" t="e">
            <v>#DIV/0!</v>
          </cell>
          <cell r="P1390"/>
          <cell r="Q1390" t="str">
            <v>Do Not Buy</v>
          </cell>
          <cell r="V1390" t="str">
            <v xml:space="preserve">Not present? Not in the db.  </v>
          </cell>
        </row>
        <row r="1391">
          <cell r="A1391" t="str">
            <v>Stipa avenacea</v>
          </cell>
          <cell r="B1391" t="str">
            <v>STIAVE</v>
          </cell>
          <cell r="C1391" t="str">
            <v>BLACK OAT GRASS</v>
          </cell>
          <cell r="D1391" t="str">
            <v>Gramineae</v>
          </cell>
          <cell r="E1391" t="str">
            <v>Perennial</v>
          </cell>
          <cell r="F1391" t="str">
            <v>grass</v>
          </cell>
          <cell r="G1391">
            <v>9</v>
          </cell>
          <cell r="H1391">
            <v>5</v>
          </cell>
          <cell r="I1391" t="str">
            <v>[UPL]</v>
          </cell>
          <cell r="J1391" t="str">
            <v/>
          </cell>
          <cell r="K1391"/>
          <cell r="L1391" t="str">
            <v/>
          </cell>
          <cell r="M1391"/>
          <cell r="N1391" t="str">
            <v/>
          </cell>
          <cell r="O1391" t="e">
            <v>#DIV/0!</v>
          </cell>
          <cell r="P1391"/>
          <cell r="Q1391" t="str">
            <v>Do Not Buy</v>
          </cell>
          <cell r="V1391" t="str">
            <v xml:space="preserve">Not present? Not in the db.  </v>
          </cell>
        </row>
        <row r="1392">
          <cell r="A1392" t="str">
            <v>Stipa spartea</v>
          </cell>
          <cell r="B1392" t="str">
            <v>STISPA</v>
          </cell>
          <cell r="C1392" t="str">
            <v>PORCUPINE GRASS</v>
          </cell>
          <cell r="D1392" t="str">
            <v>Gramineae</v>
          </cell>
          <cell r="E1392" t="str">
            <v>Perennial</v>
          </cell>
          <cell r="F1392" t="str">
            <v>grass</v>
          </cell>
          <cell r="G1392">
            <v>7</v>
          </cell>
          <cell r="H1392">
            <v>5</v>
          </cell>
          <cell r="I1392" t="str">
            <v>UPL</v>
          </cell>
          <cell r="J1392" t="str">
            <v/>
          </cell>
          <cell r="K1392">
            <v>15</v>
          </cell>
          <cell r="L1392"/>
          <cell r="M1392">
            <v>680</v>
          </cell>
          <cell r="N1392" t="str">
            <v/>
          </cell>
          <cell r="O1392">
            <v>2.2058823529411766E-2</v>
          </cell>
          <cell r="P1392"/>
          <cell r="Q1392" t="str">
            <v>Do Not Buy</v>
          </cell>
          <cell r="R1392" t="str">
            <v>U</v>
          </cell>
          <cell r="S1392" t="str">
            <v>UH</v>
          </cell>
          <cell r="T1392" t="str">
            <v>NP?</v>
          </cell>
          <cell r="V1392" t="str">
            <v>wild pop available</v>
          </cell>
        </row>
        <row r="1393">
          <cell r="A1393" t="str">
            <v>Strophostyles helvula</v>
          </cell>
          <cell r="B1393" t="str">
            <v>STRHEL</v>
          </cell>
          <cell r="C1393" t="str">
            <v>TRAILING WILD BEAN</v>
          </cell>
          <cell r="D1393" t="str">
            <v>Leguminosae</v>
          </cell>
          <cell r="E1393" t="str">
            <v>Annual</v>
          </cell>
          <cell r="F1393" t="str">
            <v>forb</v>
          </cell>
          <cell r="G1393">
            <v>7</v>
          </cell>
          <cell r="H1393">
            <v>-1</v>
          </cell>
          <cell r="I1393" t="str">
            <v>FAC+</v>
          </cell>
          <cell r="J1393" t="str">
            <v/>
          </cell>
          <cell r="K1393"/>
          <cell r="L1393" t="str">
            <v/>
          </cell>
          <cell r="M1393"/>
          <cell r="N1393" t="str">
            <v/>
          </cell>
          <cell r="O1393" t="e">
            <v>#DIV/0!</v>
          </cell>
          <cell r="P1393"/>
          <cell r="Q1393" t="str">
            <v>Do Not Buy</v>
          </cell>
        </row>
        <row r="1394">
          <cell r="A1394" t="str">
            <v>Strophostyles leiosperma</v>
          </cell>
          <cell r="B1394" t="str">
            <v>STRLEI</v>
          </cell>
          <cell r="C1394" t="str">
            <v>SMALL WILD BEAN</v>
          </cell>
          <cell r="D1394" t="str">
            <v>Leguminosae</v>
          </cell>
          <cell r="E1394" t="str">
            <v>Annual</v>
          </cell>
          <cell r="F1394" t="str">
            <v>forb</v>
          </cell>
          <cell r="G1394">
            <v>9</v>
          </cell>
          <cell r="H1394">
            <v>5</v>
          </cell>
          <cell r="I1394" t="str">
            <v>UPL</v>
          </cell>
          <cell r="J1394" t="str">
            <v/>
          </cell>
          <cell r="K1394"/>
          <cell r="L1394" t="str">
            <v/>
          </cell>
          <cell r="M1394"/>
          <cell r="N1394" t="str">
            <v/>
          </cell>
          <cell r="O1394" t="e">
            <v>#DIV/0!</v>
          </cell>
          <cell r="P1394"/>
          <cell r="Q1394" t="str">
            <v>Do Not Buy</v>
          </cell>
        </row>
        <row r="1395">
          <cell r="A1395" t="str">
            <v>Stylophorum diphyllum</v>
          </cell>
          <cell r="B1395" t="str">
            <v>STYDIP</v>
          </cell>
          <cell r="C1395" t="str">
            <v>CELANDINE POPPY</v>
          </cell>
          <cell r="D1395" t="str">
            <v>Papaveraceae</v>
          </cell>
          <cell r="E1395" t="str">
            <v>Perennial</v>
          </cell>
          <cell r="F1395" t="str">
            <v>forb</v>
          </cell>
          <cell r="G1395">
            <v>10</v>
          </cell>
          <cell r="H1395">
            <v>5</v>
          </cell>
          <cell r="I1395" t="str">
            <v>UPL</v>
          </cell>
          <cell r="J1395" t="str">
            <v/>
          </cell>
          <cell r="K1395"/>
          <cell r="L1395" t="str">
            <v/>
          </cell>
          <cell r="M1395"/>
          <cell r="N1395" t="str">
            <v/>
          </cell>
          <cell r="O1395" t="e">
            <v>#DIV/0!</v>
          </cell>
          <cell r="P1395" t="str">
            <v>Recalcitrant</v>
          </cell>
          <cell r="Q1395" t="str">
            <v>Do Not Buy</v>
          </cell>
          <cell r="V1395" t="str">
            <v>Not historically present</v>
          </cell>
        </row>
        <row r="1396">
          <cell r="A1396" t="str">
            <v>Styrax americana</v>
          </cell>
          <cell r="B1396" t="str">
            <v>STYAME</v>
          </cell>
          <cell r="C1396" t="str">
            <v>SNOWBELL</v>
          </cell>
          <cell r="D1396" t="str">
            <v>Styracaceae</v>
          </cell>
          <cell r="E1396" t="str">
            <v>Perennial</v>
          </cell>
          <cell r="F1396" t="str">
            <v>shrub</v>
          </cell>
          <cell r="G1396">
            <v>10</v>
          </cell>
          <cell r="H1396">
            <v>-5</v>
          </cell>
          <cell r="I1396" t="str">
            <v>OBL</v>
          </cell>
          <cell r="J1396" t="str">
            <v/>
          </cell>
          <cell r="K1396"/>
          <cell r="L1396" t="str">
            <v/>
          </cell>
          <cell r="M1396"/>
          <cell r="N1396" t="str">
            <v/>
          </cell>
          <cell r="O1396" t="e">
            <v>#DIV/0!</v>
          </cell>
          <cell r="P1396"/>
          <cell r="Q1396" t="str">
            <v>Do Not Buy</v>
          </cell>
          <cell r="V1396" t="str">
            <v xml:space="preserve">Not present? Not in the db.  </v>
          </cell>
        </row>
        <row r="1397">
          <cell r="A1397" t="str">
            <v>Swertia caroliniensis</v>
          </cell>
          <cell r="B1397" t="str">
            <v>SWECAR</v>
          </cell>
          <cell r="C1397" t="str">
            <v>AMERICAN COLUMBO</v>
          </cell>
          <cell r="D1397" t="str">
            <v>Gentianaceae</v>
          </cell>
          <cell r="E1397" t="str">
            <v>Biennial</v>
          </cell>
          <cell r="F1397" t="str">
            <v>forb</v>
          </cell>
          <cell r="G1397">
            <v>10</v>
          </cell>
          <cell r="H1397">
            <v>5</v>
          </cell>
          <cell r="I1397" t="str">
            <v>UPL</v>
          </cell>
          <cell r="J1397" t="str">
            <v/>
          </cell>
          <cell r="K1397"/>
          <cell r="L1397" t="str">
            <v/>
          </cell>
          <cell r="M1397"/>
          <cell r="N1397" t="str">
            <v/>
          </cell>
          <cell r="O1397" t="e">
            <v>#DIV/0!</v>
          </cell>
          <cell r="P1397"/>
          <cell r="Q1397" t="str">
            <v>Do Not Buy</v>
          </cell>
          <cell r="V1397" t="str">
            <v xml:space="preserve">Not present? Not in the db.  </v>
          </cell>
        </row>
        <row r="1398">
          <cell r="A1398" t="str">
            <v>Symphoricarpos albus</v>
          </cell>
          <cell r="B1398" t="str">
            <v>SYMALA</v>
          </cell>
          <cell r="C1398" t="str">
            <v>SNOWBERRY</v>
          </cell>
          <cell r="D1398" t="str">
            <v>Caprifoliaceae</v>
          </cell>
          <cell r="E1398" t="str">
            <v>Perennial</v>
          </cell>
          <cell r="F1398" t="str">
            <v>shrub</v>
          </cell>
          <cell r="G1398">
            <v>10</v>
          </cell>
          <cell r="H1398">
            <v>5</v>
          </cell>
          <cell r="I1398" t="str">
            <v>[UPL]</v>
          </cell>
          <cell r="J1398" t="str">
            <v/>
          </cell>
          <cell r="K1398"/>
          <cell r="L1398" t="str">
            <v/>
          </cell>
          <cell r="M1398"/>
          <cell r="N1398" t="str">
            <v/>
          </cell>
          <cell r="O1398" t="e">
            <v>#DIV/0!</v>
          </cell>
          <cell r="P1398"/>
          <cell r="Q1398" t="str">
            <v>Do Not Buy</v>
          </cell>
          <cell r="V1398" t="str">
            <v xml:space="preserve">Not present? Not in the db.  </v>
          </cell>
        </row>
        <row r="1399">
          <cell r="A1399" t="str">
            <v>Symphoricarpos occidentalis</v>
          </cell>
          <cell r="B1399" t="str">
            <v>SYMOCC</v>
          </cell>
          <cell r="C1399" t="str">
            <v>WOLFBERRY</v>
          </cell>
          <cell r="D1399" t="str">
            <v>Caprifoliaceae</v>
          </cell>
          <cell r="E1399" t="str">
            <v>Perennial</v>
          </cell>
          <cell r="F1399" t="str">
            <v>shrub</v>
          </cell>
          <cell r="G1399">
            <v>2</v>
          </cell>
          <cell r="H1399">
            <v>5</v>
          </cell>
          <cell r="I1399" t="str">
            <v>UPL</v>
          </cell>
          <cell r="Q1399" t="str">
            <v>Do Not Buy</v>
          </cell>
        </row>
        <row r="1400">
          <cell r="A1400" t="str">
            <v>Symplocarpus foetidus</v>
          </cell>
          <cell r="B1400" t="str">
            <v>SYMFOE</v>
          </cell>
          <cell r="C1400" t="str">
            <v>SKUNK CABBAGE</v>
          </cell>
          <cell r="D1400" t="str">
            <v>Araceae</v>
          </cell>
          <cell r="E1400" t="str">
            <v>Perennial</v>
          </cell>
          <cell r="F1400" t="str">
            <v>forb</v>
          </cell>
          <cell r="G1400">
            <v>8</v>
          </cell>
          <cell r="H1400">
            <v>-5</v>
          </cell>
          <cell r="I1400" t="str">
            <v>OBL</v>
          </cell>
          <cell r="J1400" t="str">
            <v/>
          </cell>
          <cell r="K1400"/>
          <cell r="L1400" t="str">
            <v/>
          </cell>
          <cell r="M1400"/>
          <cell r="N1400" t="str">
            <v/>
          </cell>
          <cell r="O1400" t="e">
            <v>#DIV/0!</v>
          </cell>
          <cell r="P1400" t="str">
            <v>Recalcitrant</v>
          </cell>
          <cell r="Q1400" t="str">
            <v>Do Not Buy</v>
          </cell>
          <cell r="S1400" t="str">
            <v>UH</v>
          </cell>
          <cell r="U1400" t="str">
            <v>SR</v>
          </cell>
        </row>
        <row r="1401">
          <cell r="A1401" t="str">
            <v>Taenidia integerrima</v>
          </cell>
          <cell r="B1401" t="str">
            <v>TAEINT</v>
          </cell>
          <cell r="C1401" t="str">
            <v>YELLOW PIMPERNEL</v>
          </cell>
          <cell r="D1401" t="str">
            <v>Umbelliferae</v>
          </cell>
          <cell r="E1401" t="str">
            <v>Perennial</v>
          </cell>
          <cell r="F1401" t="str">
            <v>forb</v>
          </cell>
          <cell r="G1401">
            <v>9</v>
          </cell>
          <cell r="H1401">
            <v>5</v>
          </cell>
          <cell r="I1401" t="str">
            <v>UPL</v>
          </cell>
          <cell r="J1401" t="str">
            <v/>
          </cell>
          <cell r="K1401">
            <v>50</v>
          </cell>
          <cell r="L1401"/>
          <cell r="M1401">
            <v>6000</v>
          </cell>
          <cell r="N1401" t="str">
            <v/>
          </cell>
          <cell r="O1401">
            <v>8.3333333333333332E-3</v>
          </cell>
          <cell r="P1401"/>
          <cell r="Q1401" t="str">
            <v>Do Not Buy?</v>
          </cell>
          <cell r="R1401" t="str">
            <v>U</v>
          </cell>
          <cell r="T1401" t="str">
            <v>NP - local</v>
          </cell>
        </row>
        <row r="1402">
          <cell r="A1402" t="str">
            <v>Talinum rugospermum</v>
          </cell>
          <cell r="B1402" t="str">
            <v>TALRUG</v>
          </cell>
          <cell r="C1402" t="str">
            <v>FAME FLOWER</v>
          </cell>
          <cell r="D1402" t="str">
            <v>Portulacaceae</v>
          </cell>
          <cell r="E1402" t="str">
            <v>Perennial</v>
          </cell>
          <cell r="F1402" t="str">
            <v>forb</v>
          </cell>
          <cell r="G1402">
            <v>10</v>
          </cell>
          <cell r="H1402">
            <v>5</v>
          </cell>
          <cell r="I1402" t="str">
            <v>UPL</v>
          </cell>
          <cell r="J1402" t="str">
            <v/>
          </cell>
          <cell r="K1402"/>
          <cell r="L1402" t="str">
            <v/>
          </cell>
          <cell r="M1402"/>
          <cell r="N1402" t="str">
            <v/>
          </cell>
          <cell r="O1402" t="e">
            <v>#DIV/0!</v>
          </cell>
          <cell r="P1402"/>
          <cell r="Q1402" t="str">
            <v>Do Not Buy</v>
          </cell>
          <cell r="V1402" t="str">
            <v xml:space="preserve">Not present? Not in the db.  </v>
          </cell>
        </row>
        <row r="1403">
          <cell r="A1403" t="str">
            <v>Tephrosia virginiana</v>
          </cell>
          <cell r="B1403" t="str">
            <v>TEPVIR</v>
          </cell>
          <cell r="C1403" t="str">
            <v>GOAT'S RUE</v>
          </cell>
          <cell r="D1403" t="str">
            <v>Leguminosae</v>
          </cell>
          <cell r="E1403" t="str">
            <v>Perennial</v>
          </cell>
          <cell r="F1403" t="str">
            <v>forb</v>
          </cell>
          <cell r="G1403">
            <v>8</v>
          </cell>
          <cell r="H1403">
            <v>5</v>
          </cell>
          <cell r="I1403" t="str">
            <v>UPL</v>
          </cell>
          <cell r="J1403" t="str">
            <v/>
          </cell>
          <cell r="K1403"/>
          <cell r="L1403" t="str">
            <v/>
          </cell>
          <cell r="M1403"/>
          <cell r="N1403" t="str">
            <v/>
          </cell>
          <cell r="O1403" t="e">
            <v>#DIV/0!</v>
          </cell>
          <cell r="P1403"/>
          <cell r="Q1403" t="str">
            <v>Do Not Buy</v>
          </cell>
        </row>
        <row r="1404">
          <cell r="A1404" t="str">
            <v>Teucrium canadense</v>
          </cell>
          <cell r="B1404" t="str">
            <v>TEUCAN</v>
          </cell>
          <cell r="C1404" t="str">
            <v>GERMANDER</v>
          </cell>
          <cell r="D1404" t="str">
            <v>Labiatae</v>
          </cell>
          <cell r="E1404" t="str">
            <v>Perennial</v>
          </cell>
          <cell r="F1404" t="str">
            <v>forb</v>
          </cell>
          <cell r="G1404">
            <v>3</v>
          </cell>
          <cell r="H1404">
            <v>-3</v>
          </cell>
          <cell r="I1404" t="str">
            <v>FACW</v>
          </cell>
        </row>
        <row r="1405">
          <cell r="A1405" t="str">
            <v>Teucrium occidentale</v>
          </cell>
          <cell r="B1405" t="str">
            <v>TEUOCC</v>
          </cell>
          <cell r="C1405" t="str">
            <v>GERMANDER</v>
          </cell>
          <cell r="D1405" t="str">
            <v>Labiatae</v>
          </cell>
          <cell r="E1405" t="str">
            <v>Perennial</v>
          </cell>
          <cell r="F1405" t="str">
            <v>forb</v>
          </cell>
          <cell r="G1405">
            <v>3</v>
          </cell>
          <cell r="H1405">
            <v>-3</v>
          </cell>
          <cell r="I1405" t="str">
            <v>FACW</v>
          </cell>
        </row>
        <row r="1406">
          <cell r="A1406" t="str">
            <v>Thalictrum dasycarpum</v>
          </cell>
          <cell r="B1406" t="str">
            <v>THADAD</v>
          </cell>
          <cell r="C1406" t="str">
            <v>PURPLE MEADOW RUE</v>
          </cell>
          <cell r="D1406" t="str">
            <v>Ranunculaceae</v>
          </cell>
          <cell r="E1406" t="str">
            <v>Perennial</v>
          </cell>
          <cell r="F1406" t="str">
            <v>forb</v>
          </cell>
          <cell r="G1406">
            <v>5</v>
          </cell>
          <cell r="H1406">
            <v>-2</v>
          </cell>
          <cell r="I1406" t="str">
            <v>FACW-</v>
          </cell>
          <cell r="J1406" t="str">
            <v/>
          </cell>
          <cell r="K1406">
            <v>15</v>
          </cell>
          <cell r="L1406"/>
          <cell r="M1406">
            <v>11000</v>
          </cell>
          <cell r="N1406" t="str">
            <v/>
          </cell>
          <cell r="O1406">
            <v>1.3636363636363637E-3</v>
          </cell>
          <cell r="P1406"/>
          <cell r="T1406" t="str">
            <v>NP - local</v>
          </cell>
        </row>
        <row r="1407">
          <cell r="A1407" t="str">
            <v>Thalictrum dasycarpum hypoglaucum</v>
          </cell>
          <cell r="B1407" t="str">
            <v>THADAH</v>
          </cell>
          <cell r="C1407" t="str">
            <v>SMOOTH MEADOW RUE</v>
          </cell>
          <cell r="D1407" t="str">
            <v>Ranunculaceae</v>
          </cell>
          <cell r="E1407" t="str">
            <v>Perennial</v>
          </cell>
          <cell r="F1407" t="str">
            <v>forb</v>
          </cell>
          <cell r="G1407">
            <v>5</v>
          </cell>
          <cell r="H1407">
            <v>-2</v>
          </cell>
          <cell r="I1407" t="str">
            <v>FACW-</v>
          </cell>
          <cell r="J1407" t="str">
            <v/>
          </cell>
          <cell r="K1407"/>
          <cell r="L1407"/>
          <cell r="M1407"/>
          <cell r="N1407" t="str">
            <v/>
          </cell>
          <cell r="O1407" t="e">
            <v>#REF!</v>
          </cell>
          <cell r="P1407"/>
        </row>
        <row r="1408">
          <cell r="A1408" t="str">
            <v>Thalictrum dioicum</v>
          </cell>
          <cell r="B1408" t="str">
            <v>THADIO</v>
          </cell>
          <cell r="C1408" t="str">
            <v>EARLY MEADOW RUE</v>
          </cell>
          <cell r="D1408" t="str">
            <v>Ranunculaceae</v>
          </cell>
          <cell r="E1408" t="str">
            <v>Perennial</v>
          </cell>
          <cell r="F1408" t="str">
            <v>forb</v>
          </cell>
          <cell r="G1408">
            <v>7</v>
          </cell>
          <cell r="H1408">
            <v>2</v>
          </cell>
          <cell r="I1408" t="str">
            <v>FACU+</v>
          </cell>
          <cell r="J1408" t="str">
            <v/>
          </cell>
          <cell r="K1408">
            <v>40</v>
          </cell>
          <cell r="L1408" t="str">
            <v/>
          </cell>
          <cell r="M1408">
            <v>7300</v>
          </cell>
          <cell r="N1408" t="str">
            <v/>
          </cell>
          <cell r="O1408" t="e">
            <v>#REF!</v>
          </cell>
          <cell r="P1408"/>
          <cell r="T1408" t="str">
            <v>NP - local</v>
          </cell>
        </row>
        <row r="1409">
          <cell r="A1409" t="str">
            <v>Thalictrum revolutum</v>
          </cell>
          <cell r="B1409" t="str">
            <v>THAREV</v>
          </cell>
          <cell r="C1409" t="str">
            <v>WAXY MEADOW RUE</v>
          </cell>
          <cell r="D1409" t="str">
            <v>Ranunculaceae</v>
          </cell>
          <cell r="E1409" t="str">
            <v>Perennial</v>
          </cell>
          <cell r="F1409" t="str">
            <v>forb</v>
          </cell>
          <cell r="G1409">
            <v>6</v>
          </cell>
          <cell r="H1409">
            <v>0</v>
          </cell>
          <cell r="I1409" t="str">
            <v>FAC</v>
          </cell>
          <cell r="J1409" t="str">
            <v/>
          </cell>
          <cell r="K1409"/>
          <cell r="L1409" t="str">
            <v/>
          </cell>
          <cell r="M1409"/>
          <cell r="N1409" t="str">
            <v/>
          </cell>
          <cell r="O1409" t="e">
            <v>#DIV/0!</v>
          </cell>
          <cell r="P1409"/>
        </row>
        <row r="1410">
          <cell r="A1410" t="str">
            <v>Thaspium barbinode</v>
          </cell>
          <cell r="B1410" t="str">
            <v>THABAR</v>
          </cell>
          <cell r="C1410" t="str">
            <v>HAIRY MEADOW PARSNIP</v>
          </cell>
          <cell r="D1410" t="str">
            <v>Umbelliferae</v>
          </cell>
          <cell r="E1410" t="str">
            <v>Perennial</v>
          </cell>
          <cell r="F1410" t="str">
            <v>forb</v>
          </cell>
          <cell r="G1410">
            <v>8</v>
          </cell>
          <cell r="H1410">
            <v>5</v>
          </cell>
          <cell r="I1410" t="str">
            <v>UPL</v>
          </cell>
          <cell r="J1410" t="str">
            <v/>
          </cell>
          <cell r="K1410"/>
          <cell r="L1410" t="str">
            <v/>
          </cell>
          <cell r="M1410"/>
          <cell r="N1410" t="str">
            <v/>
          </cell>
          <cell r="O1410" t="e">
            <v>#DIV/0!</v>
          </cell>
          <cell r="P1410"/>
          <cell r="Q1410" t="str">
            <v>Do Not Buy</v>
          </cell>
          <cell r="V1410" t="str">
            <v xml:space="preserve">Not present? Not in the db.  </v>
          </cell>
        </row>
        <row r="1411">
          <cell r="A1411" t="str">
            <v>Thaspium trifoliatum</v>
          </cell>
          <cell r="B1411" t="str">
            <v>THATRI</v>
          </cell>
          <cell r="C1411" t="str">
            <v>MEADOW PARSNIP</v>
          </cell>
          <cell r="D1411" t="str">
            <v>Umbelliferae</v>
          </cell>
          <cell r="E1411" t="str">
            <v>Perennial</v>
          </cell>
          <cell r="F1411" t="str">
            <v>forb</v>
          </cell>
          <cell r="G1411">
            <v>7</v>
          </cell>
          <cell r="H1411">
            <v>5</v>
          </cell>
          <cell r="I1411" t="str">
            <v>UPL</v>
          </cell>
          <cell r="J1411" t="str">
            <v/>
          </cell>
          <cell r="K1411"/>
          <cell r="L1411" t="str">
            <v/>
          </cell>
          <cell r="M1411"/>
          <cell r="N1411" t="str">
            <v/>
          </cell>
          <cell r="O1411" t="e">
            <v>#DIV/0!</v>
          </cell>
          <cell r="P1411"/>
          <cell r="Q1411" t="str">
            <v>Do Not Buy</v>
          </cell>
        </row>
        <row r="1412">
          <cell r="A1412" t="str">
            <v>Thismia americana</v>
          </cell>
          <cell r="B1412" t="str">
            <v>THIAME</v>
          </cell>
          <cell r="C1412" t="str">
            <v>no common name</v>
          </cell>
          <cell r="D1412" t="str">
            <v>Burmanniaceae</v>
          </cell>
          <cell r="E1412" t="str">
            <v>Perennial</v>
          </cell>
          <cell r="F1412" t="str">
            <v>forb</v>
          </cell>
          <cell r="G1412">
            <v>10</v>
          </cell>
          <cell r="H1412">
            <v>-5</v>
          </cell>
          <cell r="I1412" t="str">
            <v>OBL</v>
          </cell>
          <cell r="J1412" t="str">
            <v/>
          </cell>
          <cell r="K1412"/>
          <cell r="L1412" t="str">
            <v/>
          </cell>
          <cell r="M1412"/>
          <cell r="N1412" t="str">
            <v/>
          </cell>
          <cell r="O1412" t="e">
            <v>#DIV/0!</v>
          </cell>
          <cell r="P1412"/>
          <cell r="Q1412" t="str">
            <v>Do Not Buy</v>
          </cell>
          <cell r="V1412" t="str">
            <v>Not present</v>
          </cell>
        </row>
        <row r="1413">
          <cell r="A1413" t="str">
            <v>Thuja occidentalis</v>
          </cell>
          <cell r="B1413" t="str">
            <v>THUOCC</v>
          </cell>
          <cell r="C1413" t="str">
            <v>EASTERN WHITE CEDAR</v>
          </cell>
          <cell r="D1413" t="str">
            <v>Pinaceae</v>
          </cell>
          <cell r="E1413" t="str">
            <v>Perennial</v>
          </cell>
          <cell r="F1413" t="str">
            <v>tree</v>
          </cell>
          <cell r="G1413">
            <v>10</v>
          </cell>
          <cell r="H1413">
            <v>-3</v>
          </cell>
          <cell r="I1413" t="str">
            <v>FACW</v>
          </cell>
          <cell r="J1413" t="str">
            <v>Thuja occidentalis</v>
          </cell>
          <cell r="K1413"/>
          <cell r="L1413" t="str">
            <v/>
          </cell>
          <cell r="M1413"/>
          <cell r="N1413" t="str">
            <v/>
          </cell>
          <cell r="O1413" t="e">
            <v>#DIV/0!</v>
          </cell>
          <cell r="P1413"/>
          <cell r="Q1413" t="str">
            <v>Do Not Buy</v>
          </cell>
          <cell r="R1413" t="str">
            <v>U</v>
          </cell>
        </row>
        <row r="1414">
          <cell r="A1414" t="str">
            <v>Tilia americana</v>
          </cell>
          <cell r="B1414" t="str">
            <v>TILAME</v>
          </cell>
          <cell r="C1414" t="str">
            <v>AMERICAN LINDEN</v>
          </cell>
          <cell r="D1414" t="str">
            <v>Tiliaceae</v>
          </cell>
          <cell r="E1414" t="str">
            <v>Perennial</v>
          </cell>
          <cell r="F1414" t="str">
            <v>tree</v>
          </cell>
          <cell r="G1414">
            <v>5</v>
          </cell>
          <cell r="H1414">
            <v>3</v>
          </cell>
          <cell r="I1414" t="str">
            <v>FACU</v>
          </cell>
        </row>
        <row r="1415">
          <cell r="A1415" t="str">
            <v>Tofieldia glutinosa</v>
          </cell>
          <cell r="B1415" t="str">
            <v>TOFGLU</v>
          </cell>
          <cell r="C1415" t="str">
            <v>FALSE ASPHODEL</v>
          </cell>
          <cell r="D1415" t="str">
            <v>Liliaceae</v>
          </cell>
          <cell r="E1415" t="str">
            <v>Perennial</v>
          </cell>
          <cell r="F1415" t="str">
            <v>forb</v>
          </cell>
          <cell r="G1415">
            <v>10</v>
          </cell>
          <cell r="H1415">
            <v>-5</v>
          </cell>
          <cell r="I1415" t="str">
            <v>OBL</v>
          </cell>
          <cell r="J1415" t="str">
            <v/>
          </cell>
          <cell r="K1415"/>
          <cell r="L1415" t="str">
            <v/>
          </cell>
          <cell r="M1415"/>
          <cell r="N1415" t="str">
            <v/>
          </cell>
          <cell r="O1415" t="e">
            <v>#DIV/0!</v>
          </cell>
          <cell r="P1415"/>
          <cell r="Q1415" t="str">
            <v>Do Not Buy</v>
          </cell>
        </row>
        <row r="1416">
          <cell r="A1416" t="str">
            <v>Tomanthera auriculata</v>
          </cell>
          <cell r="B1416" t="str">
            <v>TOMAUR</v>
          </cell>
          <cell r="C1416" t="str">
            <v>EARED FALSE FOXGLOVE</v>
          </cell>
          <cell r="D1416" t="str">
            <v>Scrophulariaceae</v>
          </cell>
          <cell r="E1416" t="str">
            <v>Annual</v>
          </cell>
          <cell r="F1416" t="str">
            <v>forb</v>
          </cell>
          <cell r="G1416">
            <v>8</v>
          </cell>
          <cell r="H1416">
            <v>5</v>
          </cell>
          <cell r="I1416" t="str">
            <v>UPL</v>
          </cell>
          <cell r="J1416" t="str">
            <v/>
          </cell>
          <cell r="K1416"/>
          <cell r="L1416" t="str">
            <v/>
          </cell>
          <cell r="M1416"/>
          <cell r="N1416" t="str">
            <v/>
          </cell>
          <cell r="O1416" t="e">
            <v>#DIV/0!</v>
          </cell>
          <cell r="P1416"/>
          <cell r="Q1416" t="str">
            <v>Do Not Buy</v>
          </cell>
          <cell r="V1416" t="str">
            <v xml:space="preserve">Not present? Not in the db.  </v>
          </cell>
        </row>
        <row r="1417">
          <cell r="A1417" t="str">
            <v>Tradescantia ohiensis</v>
          </cell>
          <cell r="B1417" t="str">
            <v>TRAOHI</v>
          </cell>
          <cell r="C1417" t="str">
            <v>COMMON SPIDERWORT</v>
          </cell>
          <cell r="D1417" t="str">
            <v>Commelinaceae</v>
          </cell>
          <cell r="E1417" t="str">
            <v>Perennial</v>
          </cell>
          <cell r="F1417" t="str">
            <v>forb</v>
          </cell>
          <cell r="G1417">
            <v>2</v>
          </cell>
          <cell r="H1417">
            <v>2</v>
          </cell>
          <cell r="I1417" t="str">
            <v>FACU+</v>
          </cell>
          <cell r="P1417" t="str">
            <v>Recalcitrant?</v>
          </cell>
        </row>
        <row r="1418">
          <cell r="A1418" t="str">
            <v>Tradescantia subaspera</v>
          </cell>
          <cell r="B1418" t="str">
            <v>TRASUB</v>
          </cell>
          <cell r="C1418" t="str">
            <v>BROAD-LEAVED SPIDERWORT</v>
          </cell>
          <cell r="D1418" t="str">
            <v>Commelinaceae</v>
          </cell>
          <cell r="E1418" t="str">
            <v>Perennial</v>
          </cell>
          <cell r="F1418" t="str">
            <v>forb</v>
          </cell>
          <cell r="G1418">
            <v>10</v>
          </cell>
          <cell r="H1418">
            <v>5</v>
          </cell>
          <cell r="I1418" t="str">
            <v>UPL</v>
          </cell>
          <cell r="J1418" t="str">
            <v/>
          </cell>
          <cell r="K1418"/>
          <cell r="L1418" t="str">
            <v/>
          </cell>
          <cell r="M1418"/>
          <cell r="N1418" t="str">
            <v/>
          </cell>
          <cell r="O1418" t="e">
            <v>#DIV/0!</v>
          </cell>
          <cell r="P1418"/>
          <cell r="Q1418" t="str">
            <v>Do Not Buy</v>
          </cell>
          <cell r="V1418" t="str">
            <v xml:space="preserve">Not present? Not in the db.  </v>
          </cell>
        </row>
        <row r="1419">
          <cell r="A1419" t="str">
            <v>Tradescantia virginiana</v>
          </cell>
          <cell r="B1419" t="str">
            <v>TRAVIR</v>
          </cell>
          <cell r="C1419" t="str">
            <v>VIRGINIA SPIDERWORT</v>
          </cell>
          <cell r="D1419" t="str">
            <v>Commelinaceae</v>
          </cell>
          <cell r="E1419" t="str">
            <v>Perennial</v>
          </cell>
          <cell r="F1419" t="str">
            <v>forb</v>
          </cell>
          <cell r="G1419">
            <v>5</v>
          </cell>
          <cell r="H1419">
            <v>5</v>
          </cell>
          <cell r="I1419" t="str">
            <v>UPL</v>
          </cell>
          <cell r="J1419" t="str">
            <v/>
          </cell>
          <cell r="K1419"/>
          <cell r="L1419" t="str">
            <v/>
          </cell>
          <cell r="M1419"/>
          <cell r="N1419" t="str">
            <v/>
          </cell>
          <cell r="O1419" t="e">
            <v>#DIV/0!</v>
          </cell>
          <cell r="P1419"/>
          <cell r="Q1419" t="str">
            <v>Do Not Buy</v>
          </cell>
          <cell r="V1419" t="str">
            <v xml:space="preserve">Not present? Not in the db.  </v>
          </cell>
        </row>
        <row r="1420">
          <cell r="A1420" t="str">
            <v>Trichostema dichotomum</v>
          </cell>
          <cell r="B1420" t="str">
            <v>TRIDIC</v>
          </cell>
          <cell r="C1420" t="str">
            <v>BLUE CURLS</v>
          </cell>
          <cell r="D1420" t="str">
            <v>Labiatae</v>
          </cell>
          <cell r="E1420" t="str">
            <v>Annual</v>
          </cell>
          <cell r="F1420" t="str">
            <v>forb</v>
          </cell>
          <cell r="G1420">
            <v>5</v>
          </cell>
          <cell r="H1420">
            <v>5</v>
          </cell>
          <cell r="I1420" t="str">
            <v>UPL</v>
          </cell>
          <cell r="J1420" t="str">
            <v/>
          </cell>
          <cell r="K1420"/>
          <cell r="L1420" t="str">
            <v/>
          </cell>
          <cell r="M1420"/>
          <cell r="N1420" t="str">
            <v/>
          </cell>
          <cell r="O1420" t="e">
            <v>#DIV/0!</v>
          </cell>
          <cell r="P1420"/>
          <cell r="Q1420" t="str">
            <v>Do Not Buy</v>
          </cell>
          <cell r="V1420" t="str">
            <v xml:space="preserve">Not present? Not in the db.  </v>
          </cell>
        </row>
        <row r="1421">
          <cell r="A1421" t="str">
            <v>Trientalis borealis</v>
          </cell>
          <cell r="B1421" t="str">
            <v>TRIBOR</v>
          </cell>
          <cell r="C1421" t="str">
            <v>STARFLOWER</v>
          </cell>
          <cell r="D1421" t="str">
            <v>Primulaceae</v>
          </cell>
          <cell r="E1421" t="str">
            <v>Perennial</v>
          </cell>
          <cell r="F1421" t="str">
            <v>forb</v>
          </cell>
          <cell r="G1421">
            <v>10</v>
          </cell>
          <cell r="H1421">
            <v>-1</v>
          </cell>
          <cell r="I1421" t="str">
            <v>FAC+</v>
          </cell>
          <cell r="J1421" t="str">
            <v>Trientalis borealis</v>
          </cell>
          <cell r="K1421"/>
          <cell r="L1421" t="str">
            <v/>
          </cell>
          <cell r="M1421"/>
          <cell r="N1421" t="str">
            <v/>
          </cell>
          <cell r="O1421" t="e">
            <v>#DIV/0!</v>
          </cell>
          <cell r="P1421"/>
          <cell r="Q1421" t="str">
            <v>Do Not Buy</v>
          </cell>
          <cell r="R1421" t="str">
            <v>U</v>
          </cell>
        </row>
        <row r="1422">
          <cell r="A1422" t="str">
            <v>Trifolium reflexum glabrum</v>
          </cell>
          <cell r="B1422" t="str">
            <v>TRIREG</v>
          </cell>
          <cell r="C1422" t="str">
            <v>BUFFALO CLOVER</v>
          </cell>
          <cell r="D1422" t="str">
            <v>Leguminosae</v>
          </cell>
          <cell r="E1422" t="str">
            <v>Annual</v>
          </cell>
          <cell r="F1422" t="str">
            <v>forb</v>
          </cell>
          <cell r="G1422">
            <v>8</v>
          </cell>
          <cell r="H1422">
            <v>5</v>
          </cell>
          <cell r="I1422" t="str">
            <v>UPL</v>
          </cell>
          <cell r="J1422" t="str">
            <v/>
          </cell>
          <cell r="K1422"/>
          <cell r="L1422" t="str">
            <v/>
          </cell>
          <cell r="M1422"/>
          <cell r="N1422" t="str">
            <v/>
          </cell>
          <cell r="O1422" t="e">
            <v>#DIV/0!</v>
          </cell>
          <cell r="P1422"/>
          <cell r="Q1422" t="str">
            <v>Do Not Buy</v>
          </cell>
          <cell r="V1422" t="str">
            <v xml:space="preserve">Not present? Not in the db.  </v>
          </cell>
        </row>
        <row r="1423">
          <cell r="A1423" t="str">
            <v>Triglochin maritima</v>
          </cell>
          <cell r="B1423" t="str">
            <v>TRIMAR</v>
          </cell>
          <cell r="C1423" t="str">
            <v>COMMON BOG ARROW GRASS</v>
          </cell>
          <cell r="D1423" t="str">
            <v>Juncaginaceae</v>
          </cell>
          <cell r="E1423" t="str">
            <v>Perennial</v>
          </cell>
          <cell r="F1423" t="str">
            <v>forb</v>
          </cell>
          <cell r="G1423">
            <v>10</v>
          </cell>
          <cell r="H1423">
            <v>-5</v>
          </cell>
          <cell r="I1423" t="str">
            <v>OBL</v>
          </cell>
          <cell r="J1423" t="str">
            <v/>
          </cell>
          <cell r="K1423"/>
          <cell r="L1423" t="str">
            <v/>
          </cell>
          <cell r="M1423"/>
          <cell r="N1423" t="str">
            <v/>
          </cell>
          <cell r="O1423" t="e">
            <v>#DIV/0!</v>
          </cell>
          <cell r="P1423"/>
          <cell r="Q1423" t="str">
            <v>Do Not Buy</v>
          </cell>
        </row>
        <row r="1424">
          <cell r="A1424" t="str">
            <v>Triglochin palustris</v>
          </cell>
          <cell r="B1424" t="str">
            <v>TRIPAL</v>
          </cell>
          <cell r="C1424" t="str">
            <v>SLENDER BOG ARROW GRASS</v>
          </cell>
          <cell r="D1424" t="str">
            <v>Juncaginaceae</v>
          </cell>
          <cell r="E1424" t="str">
            <v>Perennial</v>
          </cell>
          <cell r="F1424" t="str">
            <v>forb</v>
          </cell>
          <cell r="G1424">
            <v>10</v>
          </cell>
          <cell r="H1424">
            <v>-5</v>
          </cell>
          <cell r="I1424" t="str">
            <v>OBL</v>
          </cell>
          <cell r="J1424" t="str">
            <v>Triglochin palustris</v>
          </cell>
          <cell r="K1424"/>
          <cell r="L1424" t="str">
            <v/>
          </cell>
          <cell r="M1424"/>
          <cell r="N1424" t="str">
            <v/>
          </cell>
          <cell r="O1424" t="e">
            <v>#DIV/0!</v>
          </cell>
          <cell r="P1424"/>
          <cell r="Q1424" t="str">
            <v>Do Not Buy</v>
          </cell>
          <cell r="R1424" t="str">
            <v>U</v>
          </cell>
        </row>
        <row r="1425">
          <cell r="A1425" t="str">
            <v>Trillium cernuum macranthum</v>
          </cell>
          <cell r="B1425" t="str">
            <v>TRICEM</v>
          </cell>
          <cell r="C1425" t="str">
            <v>NODDING TRILLIUM</v>
          </cell>
          <cell r="D1425" t="str">
            <v>Liliaceae</v>
          </cell>
          <cell r="E1425" t="str">
            <v>Perennial</v>
          </cell>
          <cell r="F1425" t="str">
            <v>forb</v>
          </cell>
          <cell r="G1425">
            <v>10</v>
          </cell>
          <cell r="H1425">
            <v>0</v>
          </cell>
          <cell r="I1425" t="str">
            <v>FAC</v>
          </cell>
          <cell r="J1425" t="str">
            <v/>
          </cell>
          <cell r="K1425"/>
          <cell r="L1425" t="str">
            <v/>
          </cell>
          <cell r="M1425"/>
          <cell r="N1425" t="str">
            <v/>
          </cell>
          <cell r="O1425" t="e">
            <v>#DIV/0!</v>
          </cell>
          <cell r="P1425" t="str">
            <v>Recalcitrant</v>
          </cell>
          <cell r="Q1425" t="str">
            <v>Do Not Buy</v>
          </cell>
          <cell r="R1425" t="str">
            <v>U</v>
          </cell>
          <cell r="U1425" t="str">
            <v>SR</v>
          </cell>
        </row>
        <row r="1426">
          <cell r="A1426" t="str">
            <v>Trillium erectum</v>
          </cell>
          <cell r="B1426" t="str">
            <v>TRIERE</v>
          </cell>
          <cell r="C1426" t="str">
            <v>ILL-SCENTED TRILLIUM</v>
          </cell>
          <cell r="D1426" t="str">
            <v>Liliaceae</v>
          </cell>
          <cell r="E1426" t="str">
            <v>Perennial</v>
          </cell>
          <cell r="F1426" t="str">
            <v>forb</v>
          </cell>
          <cell r="G1426">
            <v>10</v>
          </cell>
          <cell r="H1426">
            <v>5</v>
          </cell>
          <cell r="I1426" t="str">
            <v>UPL</v>
          </cell>
          <cell r="J1426" t="str">
            <v/>
          </cell>
          <cell r="K1426"/>
          <cell r="L1426" t="str">
            <v/>
          </cell>
          <cell r="M1426"/>
          <cell r="N1426" t="str">
            <v/>
          </cell>
          <cell r="O1426" t="e">
            <v>#DIV/0!</v>
          </cell>
          <cell r="P1426" t="str">
            <v>Recalcitrant</v>
          </cell>
          <cell r="Q1426" t="str">
            <v>Do Not Buy</v>
          </cell>
          <cell r="R1426" t="str">
            <v>U</v>
          </cell>
          <cell r="U1426" t="str">
            <v>SR</v>
          </cell>
        </row>
        <row r="1427">
          <cell r="A1427" t="str">
            <v>Trillium flexipes</v>
          </cell>
          <cell r="B1427" t="str">
            <v>TRIFLE</v>
          </cell>
          <cell r="C1427" t="str">
            <v>DECLINED TRILLIUM</v>
          </cell>
          <cell r="D1427" t="str">
            <v>Liliaceae</v>
          </cell>
          <cell r="E1427" t="str">
            <v>Perennial</v>
          </cell>
          <cell r="F1427" t="str">
            <v>forb</v>
          </cell>
          <cell r="G1427">
            <v>6</v>
          </cell>
          <cell r="H1427">
            <v>1</v>
          </cell>
          <cell r="I1427" t="str">
            <v>FAC-</v>
          </cell>
          <cell r="J1427" t="str">
            <v/>
          </cell>
          <cell r="K1427"/>
          <cell r="L1427" t="str">
            <v/>
          </cell>
          <cell r="M1427"/>
          <cell r="N1427" t="str">
            <v/>
          </cell>
          <cell r="O1427" t="e">
            <v>#DIV/0!</v>
          </cell>
          <cell r="P1427" t="str">
            <v>Recalcitrant</v>
          </cell>
          <cell r="Q1427" t="str">
            <v>Do Not Buy</v>
          </cell>
          <cell r="U1427" t="str">
            <v>SR</v>
          </cell>
        </row>
        <row r="1428">
          <cell r="A1428" t="str">
            <v>Trillium grandiflorum</v>
          </cell>
          <cell r="B1428" t="str">
            <v>TRIGRA</v>
          </cell>
          <cell r="C1428" t="str">
            <v>LARGE-FLOWERED TRILLIUM</v>
          </cell>
          <cell r="D1428" t="str">
            <v>Liliaceae</v>
          </cell>
          <cell r="E1428" t="str">
            <v>Perennial</v>
          </cell>
          <cell r="F1428" t="str">
            <v>forb</v>
          </cell>
          <cell r="G1428">
            <v>8</v>
          </cell>
          <cell r="H1428">
            <v>5</v>
          </cell>
          <cell r="I1428" t="str">
            <v>UPL</v>
          </cell>
          <cell r="J1428" t="str">
            <v/>
          </cell>
          <cell r="K1428"/>
          <cell r="L1428" t="str">
            <v/>
          </cell>
          <cell r="M1428"/>
          <cell r="N1428" t="str">
            <v/>
          </cell>
          <cell r="O1428" t="e">
            <v>#DIV/0!</v>
          </cell>
          <cell r="P1428" t="str">
            <v>Recalcitrant</v>
          </cell>
          <cell r="Q1428" t="str">
            <v>Do Not Buy</v>
          </cell>
          <cell r="U1428" t="str">
            <v>SR</v>
          </cell>
        </row>
        <row r="1429">
          <cell r="A1429" t="str">
            <v>Trillium nivale</v>
          </cell>
          <cell r="B1429" t="str">
            <v>TRINIV</v>
          </cell>
          <cell r="C1429" t="str">
            <v>SNOW TRILLIUM</v>
          </cell>
          <cell r="D1429" t="str">
            <v>Liliaceae</v>
          </cell>
          <cell r="E1429" t="str">
            <v>Perennial</v>
          </cell>
          <cell r="F1429" t="str">
            <v>forb</v>
          </cell>
          <cell r="G1429">
            <v>10</v>
          </cell>
          <cell r="H1429">
            <v>5</v>
          </cell>
          <cell r="I1429" t="str">
            <v>UPL</v>
          </cell>
          <cell r="J1429" t="str">
            <v/>
          </cell>
          <cell r="K1429"/>
          <cell r="L1429" t="str">
            <v/>
          </cell>
          <cell r="M1429"/>
          <cell r="N1429" t="str">
            <v/>
          </cell>
          <cell r="O1429" t="e">
            <v>#DIV/0!</v>
          </cell>
          <cell r="P1429" t="str">
            <v>Recalcitrant</v>
          </cell>
          <cell r="Q1429" t="str">
            <v>Do Not Buy</v>
          </cell>
          <cell r="R1429" t="str">
            <v>U</v>
          </cell>
          <cell r="U1429" t="str">
            <v>SR</v>
          </cell>
          <cell r="V1429" t="str">
            <v xml:space="preserve">Not present? Not in the db.  </v>
          </cell>
        </row>
        <row r="1430">
          <cell r="A1430" t="str">
            <v>Trillium recurvatum</v>
          </cell>
          <cell r="B1430" t="str">
            <v>TRIREC</v>
          </cell>
          <cell r="C1430" t="str">
            <v>RED TRILLIUM</v>
          </cell>
          <cell r="D1430" t="str">
            <v>Liliaceae</v>
          </cell>
          <cell r="E1430" t="str">
            <v>Perennial</v>
          </cell>
          <cell r="F1430" t="str">
            <v>forb</v>
          </cell>
          <cell r="G1430">
            <v>5</v>
          </cell>
          <cell r="H1430">
            <v>4</v>
          </cell>
          <cell r="I1430" t="str">
            <v>FACU-</v>
          </cell>
          <cell r="J1430" t="str">
            <v/>
          </cell>
          <cell r="K1430"/>
          <cell r="L1430" t="str">
            <v/>
          </cell>
          <cell r="M1430"/>
          <cell r="N1430" t="str">
            <v/>
          </cell>
          <cell r="O1430" t="e">
            <v>#DIV/0!</v>
          </cell>
          <cell r="P1430" t="str">
            <v>Recalcitrant</v>
          </cell>
          <cell r="Q1430" t="str">
            <v>Do Not Buy</v>
          </cell>
          <cell r="U1430" t="str">
            <v>SR</v>
          </cell>
        </row>
        <row r="1431">
          <cell r="A1431" t="str">
            <v>Trillium sessile</v>
          </cell>
          <cell r="B1431" t="str">
            <v>TRISES</v>
          </cell>
          <cell r="C1431" t="str">
            <v>TOAD TRILLIUM</v>
          </cell>
          <cell r="D1431" t="str">
            <v>Liliaceae</v>
          </cell>
          <cell r="E1431" t="str">
            <v>Perennial</v>
          </cell>
          <cell r="F1431" t="str">
            <v>forb</v>
          </cell>
          <cell r="G1431">
            <v>10</v>
          </cell>
          <cell r="H1431">
            <v>4</v>
          </cell>
          <cell r="I1431" t="str">
            <v>FACU-</v>
          </cell>
          <cell r="J1431" t="str">
            <v/>
          </cell>
          <cell r="K1431"/>
          <cell r="L1431" t="str">
            <v/>
          </cell>
          <cell r="M1431"/>
          <cell r="N1431" t="str">
            <v/>
          </cell>
          <cell r="O1431" t="e">
            <v>#DIV/0!</v>
          </cell>
          <cell r="P1431" t="str">
            <v>Recalcitrant</v>
          </cell>
          <cell r="Q1431" t="str">
            <v>Do Not Buy</v>
          </cell>
          <cell r="R1431" t="str">
            <v>U</v>
          </cell>
          <cell r="U1431" t="str">
            <v>SR</v>
          </cell>
        </row>
        <row r="1432">
          <cell r="A1432" t="str">
            <v>Triosteum aurantiacum</v>
          </cell>
          <cell r="B1432" t="str">
            <v>TRIAUA</v>
          </cell>
          <cell r="C1432" t="str">
            <v>EARLY HORSE GENTIAN</v>
          </cell>
          <cell r="D1432" t="str">
            <v>Caprifoliaceae</v>
          </cell>
          <cell r="E1432" t="str">
            <v>Perennial</v>
          </cell>
          <cell r="F1432" t="str">
            <v>forb</v>
          </cell>
          <cell r="G1432">
            <v>5</v>
          </cell>
          <cell r="H1432">
            <v>5</v>
          </cell>
          <cell r="I1432" t="str">
            <v>UPL</v>
          </cell>
          <cell r="J1432" t="str">
            <v/>
          </cell>
          <cell r="K1432"/>
          <cell r="L1432" t="str">
            <v>no PM, JFN, TCN, Ion, PN, SS, Agr, Sp</v>
          </cell>
          <cell r="M1432"/>
          <cell r="N1432" t="str">
            <v/>
          </cell>
          <cell r="O1432" t="e">
            <v>#DIV/0!</v>
          </cell>
          <cell r="P1432"/>
          <cell r="R1432" t="str">
            <v>U</v>
          </cell>
        </row>
        <row r="1433">
          <cell r="A1433" t="str">
            <v>Triosteum aurantiacum illinoense</v>
          </cell>
          <cell r="B1433" t="str">
            <v>TRIAUI</v>
          </cell>
          <cell r="C1433" t="str">
            <v>ILLINOIS HORSE GENTIAN</v>
          </cell>
          <cell r="D1433" t="str">
            <v>Caprifoliaceae</v>
          </cell>
          <cell r="E1433" t="str">
            <v>Perennial</v>
          </cell>
          <cell r="F1433" t="str">
            <v>forb</v>
          </cell>
          <cell r="G1433">
            <v>5</v>
          </cell>
          <cell r="H1433">
            <v>5</v>
          </cell>
          <cell r="I1433" t="str">
            <v>UPL</v>
          </cell>
          <cell r="J1433" t="str">
            <v/>
          </cell>
          <cell r="K1433"/>
          <cell r="L1433" t="str">
            <v>no PM, JFN, TCN, Ion, PN, SS, Agr, Sp</v>
          </cell>
          <cell r="M1433"/>
          <cell r="N1433" t="str">
            <v/>
          </cell>
          <cell r="O1433" t="e">
            <v>#DIV/0!</v>
          </cell>
          <cell r="P1433"/>
          <cell r="Q1433" t="str">
            <v>Do Not Buy</v>
          </cell>
          <cell r="R1433" t="str">
            <v>U</v>
          </cell>
        </row>
        <row r="1434">
          <cell r="A1434" t="str">
            <v>Triosteum perfoliatum</v>
          </cell>
          <cell r="B1434" t="str">
            <v>TRIPER</v>
          </cell>
          <cell r="C1434" t="str">
            <v>LATE HORSE GENTIAN</v>
          </cell>
          <cell r="D1434" t="str">
            <v>Caprifoliaceae</v>
          </cell>
          <cell r="E1434" t="str">
            <v>Perennial</v>
          </cell>
          <cell r="F1434" t="str">
            <v>forb</v>
          </cell>
          <cell r="G1434">
            <v>5</v>
          </cell>
          <cell r="H1434">
            <v>5</v>
          </cell>
          <cell r="I1434" t="str">
            <v>UPL</v>
          </cell>
          <cell r="J1434" t="str">
            <v/>
          </cell>
          <cell r="K1434">
            <v>20</v>
          </cell>
          <cell r="L1434"/>
          <cell r="M1434">
            <v>450</v>
          </cell>
          <cell r="N1434" t="str">
            <v/>
          </cell>
          <cell r="O1434">
            <v>4.4444444444444446E-2</v>
          </cell>
          <cell r="P1434"/>
          <cell r="R1434" t="str">
            <v>U</v>
          </cell>
        </row>
        <row r="1435">
          <cell r="A1435" t="str">
            <v>Triphora trianthophora</v>
          </cell>
          <cell r="B1435" t="str">
            <v>TRITRI</v>
          </cell>
          <cell r="C1435" t="str">
            <v>NODDING POGONIA</v>
          </cell>
          <cell r="D1435" t="str">
            <v>Orchidaceae</v>
          </cell>
          <cell r="E1435" t="str">
            <v>Perennial</v>
          </cell>
          <cell r="F1435" t="str">
            <v>forb</v>
          </cell>
          <cell r="G1435">
            <v>10</v>
          </cell>
          <cell r="H1435">
            <v>4</v>
          </cell>
          <cell r="I1435" t="str">
            <v>FACU-</v>
          </cell>
          <cell r="J1435" t="str">
            <v/>
          </cell>
          <cell r="K1435"/>
          <cell r="L1435" t="str">
            <v/>
          </cell>
          <cell r="M1435"/>
          <cell r="N1435" t="str">
            <v/>
          </cell>
          <cell r="O1435" t="e">
            <v>#DIV/0!</v>
          </cell>
          <cell r="P1435"/>
          <cell r="Q1435" t="str">
            <v>Do Not Buy</v>
          </cell>
          <cell r="V1435" t="str">
            <v xml:space="preserve">Not present? Not in the db.  </v>
          </cell>
        </row>
        <row r="1436">
          <cell r="A1436" t="str">
            <v>Triplasis purpurea</v>
          </cell>
          <cell r="B1436" t="str">
            <v>TRIPUR</v>
          </cell>
          <cell r="C1436" t="str">
            <v>SAND GRASS</v>
          </cell>
          <cell r="D1436" t="str">
            <v>Gramineae</v>
          </cell>
          <cell r="E1436" t="str">
            <v>Annual</v>
          </cell>
          <cell r="F1436" t="str">
            <v>grass</v>
          </cell>
          <cell r="G1436">
            <v>7</v>
          </cell>
          <cell r="H1436">
            <v>5</v>
          </cell>
          <cell r="I1436" t="str">
            <v>UPL</v>
          </cell>
          <cell r="J1436" t="str">
            <v/>
          </cell>
          <cell r="K1436"/>
          <cell r="L1436" t="str">
            <v/>
          </cell>
          <cell r="M1436"/>
          <cell r="N1436" t="str">
            <v/>
          </cell>
          <cell r="O1436" t="e">
            <v>#DIV/0!</v>
          </cell>
          <cell r="P1436"/>
          <cell r="Q1436" t="str">
            <v>Do Not Buy</v>
          </cell>
        </row>
        <row r="1437">
          <cell r="A1437" t="str">
            <v>Typha latifolia</v>
          </cell>
          <cell r="B1437" t="str">
            <v>TYPLAT</v>
          </cell>
          <cell r="C1437" t="str">
            <v>BROAD-LEAVED CATTAIL</v>
          </cell>
          <cell r="D1437" t="str">
            <v>Typhaceae</v>
          </cell>
          <cell r="E1437" t="str">
            <v>Perennial</v>
          </cell>
          <cell r="F1437" t="str">
            <v>forb</v>
          </cell>
          <cell r="G1437">
            <v>1</v>
          </cell>
          <cell r="H1437">
            <v>-5</v>
          </cell>
          <cell r="I1437" t="str">
            <v>OBL</v>
          </cell>
        </row>
        <row r="1438">
          <cell r="A1438" t="str">
            <v>Ulmus americana</v>
          </cell>
          <cell r="B1438" t="str">
            <v>ULMAME</v>
          </cell>
          <cell r="C1438" t="str">
            <v>AMERICAN ELM</v>
          </cell>
          <cell r="D1438" t="str">
            <v>Ulmaceae</v>
          </cell>
          <cell r="E1438" t="str">
            <v>Perennial</v>
          </cell>
          <cell r="F1438" t="str">
            <v>tree</v>
          </cell>
          <cell r="G1438">
            <v>3</v>
          </cell>
          <cell r="H1438">
            <v>-2</v>
          </cell>
          <cell r="I1438" t="str">
            <v>FACW-</v>
          </cell>
        </row>
        <row r="1439">
          <cell r="A1439" t="str">
            <v>Ulmus rubra</v>
          </cell>
          <cell r="B1439" t="str">
            <v>ULMRUB</v>
          </cell>
          <cell r="C1439" t="str">
            <v>SLIPPERY ELM</v>
          </cell>
          <cell r="D1439" t="str">
            <v>Ulmaceae</v>
          </cell>
          <cell r="E1439" t="str">
            <v>Perennial</v>
          </cell>
          <cell r="F1439" t="str">
            <v>tree</v>
          </cell>
          <cell r="G1439">
            <v>4</v>
          </cell>
          <cell r="H1439">
            <v>0</v>
          </cell>
          <cell r="I1439" t="str">
            <v>FAC</v>
          </cell>
        </row>
        <row r="1440">
          <cell r="A1440" t="str">
            <v>Ulmus thomasii</v>
          </cell>
          <cell r="B1440" t="str">
            <v>ULMTHO</v>
          </cell>
          <cell r="C1440" t="str">
            <v>ROCK ELM</v>
          </cell>
          <cell r="D1440" t="str">
            <v>Ulmaceae</v>
          </cell>
          <cell r="E1440" t="str">
            <v>Perennial</v>
          </cell>
          <cell r="F1440" t="str">
            <v>tree</v>
          </cell>
          <cell r="G1440">
            <v>10</v>
          </cell>
          <cell r="H1440">
            <v>-1</v>
          </cell>
          <cell r="I1440" t="str">
            <v>FAC+</v>
          </cell>
          <cell r="J1440" t="str">
            <v/>
          </cell>
          <cell r="K1440"/>
          <cell r="L1440" t="str">
            <v/>
          </cell>
          <cell r="M1440"/>
          <cell r="N1440" t="str">
            <v/>
          </cell>
          <cell r="O1440" t="e">
            <v>#DIV/0!</v>
          </cell>
          <cell r="P1440"/>
          <cell r="Q1440" t="str">
            <v>Do Not Buy</v>
          </cell>
          <cell r="V1440" t="str">
            <v xml:space="preserve">Not present? Not in the db.  </v>
          </cell>
        </row>
        <row r="1441">
          <cell r="A1441" t="str">
            <v>Uniola latifolia</v>
          </cell>
          <cell r="B1441"/>
          <cell r="C1441"/>
          <cell r="D1441"/>
          <cell r="E1441"/>
          <cell r="F1441"/>
          <cell r="G1441"/>
          <cell r="H1441"/>
          <cell r="I1441"/>
          <cell r="J1441"/>
          <cell r="K1441"/>
          <cell r="L1441"/>
          <cell r="M1441"/>
          <cell r="N1441"/>
          <cell r="O1441"/>
          <cell r="P1441"/>
          <cell r="Q1441" t="str">
            <v>Do Not Buy</v>
          </cell>
          <cell r="V1441" t="str">
            <v>Not in Lake Co</v>
          </cell>
        </row>
        <row r="1442">
          <cell r="A1442" t="str">
            <v>Urtica procera</v>
          </cell>
          <cell r="B1442" t="str">
            <v>URTPRO</v>
          </cell>
          <cell r="C1442" t="str">
            <v>TALL NETTLE</v>
          </cell>
          <cell r="D1442" t="str">
            <v>Urticaceae</v>
          </cell>
          <cell r="E1442" t="str">
            <v>Perennial</v>
          </cell>
          <cell r="F1442" t="str">
            <v>forb</v>
          </cell>
          <cell r="G1442">
            <v>2</v>
          </cell>
          <cell r="H1442">
            <v>-1</v>
          </cell>
          <cell r="I1442" t="str">
            <v>FAC+</v>
          </cell>
        </row>
        <row r="1443">
          <cell r="A1443" t="str">
            <v>Utricularia cornuta</v>
          </cell>
          <cell r="B1443" t="str">
            <v>UTRCOR</v>
          </cell>
          <cell r="C1443" t="str">
            <v>HORNED BLADDERWORT</v>
          </cell>
          <cell r="D1443" t="str">
            <v>Lentibulariaceae</v>
          </cell>
          <cell r="E1443" t="str">
            <v>Annual</v>
          </cell>
          <cell r="F1443" t="str">
            <v>forb</v>
          </cell>
          <cell r="G1443">
            <v>10</v>
          </cell>
          <cell r="H1443">
            <v>-5</v>
          </cell>
          <cell r="I1443" t="str">
            <v>OBL</v>
          </cell>
          <cell r="J1443" t="str">
            <v/>
          </cell>
          <cell r="K1443"/>
          <cell r="L1443" t="str">
            <v/>
          </cell>
          <cell r="M1443"/>
          <cell r="N1443" t="str">
            <v/>
          </cell>
          <cell r="O1443" t="e">
            <v>#DIV/0!</v>
          </cell>
          <cell r="P1443"/>
          <cell r="Q1443" t="str">
            <v>Do Not Buy</v>
          </cell>
          <cell r="V1443" t="str">
            <v xml:space="preserve">Not present? Not in the db.  </v>
          </cell>
        </row>
        <row r="1444">
          <cell r="A1444" t="str">
            <v>Utricularia gibba</v>
          </cell>
          <cell r="B1444" t="str">
            <v>UTRGIB</v>
          </cell>
          <cell r="C1444" t="str">
            <v>HUMPED BLADDERWORT</v>
          </cell>
          <cell r="D1444" t="str">
            <v>Lentibulariaceae</v>
          </cell>
          <cell r="E1444" t="str">
            <v>Perennial</v>
          </cell>
          <cell r="F1444" t="str">
            <v>forb</v>
          </cell>
          <cell r="G1444">
            <v>10</v>
          </cell>
          <cell r="H1444">
            <v>-5</v>
          </cell>
          <cell r="I1444" t="str">
            <v>OBL</v>
          </cell>
          <cell r="J1444" t="str">
            <v/>
          </cell>
          <cell r="K1444"/>
          <cell r="L1444" t="str">
            <v/>
          </cell>
          <cell r="M1444"/>
          <cell r="N1444" t="str">
            <v/>
          </cell>
          <cell r="O1444" t="e">
            <v>#DIV/0!</v>
          </cell>
          <cell r="P1444"/>
          <cell r="Q1444" t="str">
            <v>Do Not Buy</v>
          </cell>
          <cell r="V1444" t="str">
            <v xml:space="preserve">Not present? Not in the db.  </v>
          </cell>
        </row>
        <row r="1445">
          <cell r="A1445" t="str">
            <v>Utricularia intermedia</v>
          </cell>
          <cell r="B1445" t="str">
            <v>UTRINT</v>
          </cell>
          <cell r="C1445" t="str">
            <v>FLAT-LEAVED BLADDERWORT</v>
          </cell>
          <cell r="D1445" t="str">
            <v>Lentibulariaceae</v>
          </cell>
          <cell r="E1445" t="str">
            <v>Perennial</v>
          </cell>
          <cell r="F1445" t="str">
            <v>forb</v>
          </cell>
          <cell r="G1445">
            <v>10</v>
          </cell>
          <cell r="H1445">
            <v>-5</v>
          </cell>
          <cell r="I1445" t="str">
            <v>OBL</v>
          </cell>
          <cell r="J1445" t="str">
            <v/>
          </cell>
          <cell r="K1445"/>
          <cell r="L1445" t="str">
            <v/>
          </cell>
          <cell r="M1445"/>
          <cell r="N1445" t="str">
            <v/>
          </cell>
          <cell r="O1445" t="e">
            <v>#DIV/0!</v>
          </cell>
          <cell r="P1445"/>
          <cell r="Q1445" t="str">
            <v>Do Not Buy</v>
          </cell>
        </row>
        <row r="1446">
          <cell r="A1446" t="str">
            <v>Utricularia minor</v>
          </cell>
          <cell r="B1446" t="str">
            <v>UTRMIN</v>
          </cell>
          <cell r="C1446" t="str">
            <v>SMALL BLADDERWORT</v>
          </cell>
          <cell r="D1446" t="str">
            <v>Lentibulariaceae</v>
          </cell>
          <cell r="E1446" t="str">
            <v>Perennial</v>
          </cell>
          <cell r="F1446" t="str">
            <v>forb</v>
          </cell>
          <cell r="G1446">
            <v>10</v>
          </cell>
          <cell r="H1446">
            <v>-5</v>
          </cell>
          <cell r="I1446" t="str">
            <v>OBL</v>
          </cell>
          <cell r="J1446" t="str">
            <v/>
          </cell>
          <cell r="K1446"/>
          <cell r="L1446" t="str">
            <v/>
          </cell>
          <cell r="M1446"/>
          <cell r="N1446" t="str">
            <v/>
          </cell>
          <cell r="O1446" t="e">
            <v>#DIV/0!</v>
          </cell>
          <cell r="P1446"/>
          <cell r="Q1446" t="str">
            <v>Do Not Buy</v>
          </cell>
          <cell r="V1446" t="str">
            <v xml:space="preserve">Not present? Not in the db.  </v>
          </cell>
        </row>
        <row r="1447">
          <cell r="A1447" t="str">
            <v>Utricularia purpurea</v>
          </cell>
          <cell r="B1447" t="str">
            <v>UTRPUR</v>
          </cell>
          <cell r="C1447" t="str">
            <v>PURPLE BLADDERWORT</v>
          </cell>
          <cell r="D1447" t="str">
            <v>Lentibulariaceae</v>
          </cell>
          <cell r="E1447" t="str">
            <v>Perennial</v>
          </cell>
          <cell r="F1447" t="str">
            <v>forb</v>
          </cell>
          <cell r="G1447">
            <v>10</v>
          </cell>
          <cell r="H1447">
            <v>-5</v>
          </cell>
          <cell r="I1447" t="str">
            <v>OBL</v>
          </cell>
          <cell r="J1447" t="str">
            <v/>
          </cell>
          <cell r="K1447"/>
          <cell r="L1447" t="str">
            <v/>
          </cell>
          <cell r="M1447"/>
          <cell r="N1447" t="str">
            <v/>
          </cell>
          <cell r="O1447" t="e">
            <v>#DIV/0!</v>
          </cell>
          <cell r="P1447"/>
          <cell r="Q1447" t="str">
            <v>Do Not Buy</v>
          </cell>
          <cell r="V1447" t="str">
            <v xml:space="preserve">Not present? Not in the db.  </v>
          </cell>
        </row>
        <row r="1448">
          <cell r="A1448" t="str">
            <v>Utricularia subulata</v>
          </cell>
          <cell r="B1448" t="str">
            <v>UTRSUB</v>
          </cell>
          <cell r="C1448" t="str">
            <v>HAIR BLADDERWORT</v>
          </cell>
          <cell r="D1448" t="str">
            <v>Lentibulariaceae</v>
          </cell>
          <cell r="E1448" t="str">
            <v>Annual</v>
          </cell>
          <cell r="F1448" t="str">
            <v>forb</v>
          </cell>
          <cell r="G1448">
            <v>10</v>
          </cell>
          <cell r="H1448">
            <v>-5</v>
          </cell>
          <cell r="I1448" t="str">
            <v>OBL</v>
          </cell>
          <cell r="J1448" t="str">
            <v/>
          </cell>
          <cell r="K1448"/>
          <cell r="L1448" t="str">
            <v/>
          </cell>
          <cell r="M1448"/>
          <cell r="N1448" t="str">
            <v/>
          </cell>
          <cell r="O1448" t="e">
            <v>#DIV/0!</v>
          </cell>
          <cell r="P1448"/>
          <cell r="Q1448" t="str">
            <v>Do Not Buy</v>
          </cell>
          <cell r="V1448" t="str">
            <v xml:space="preserve">Not present? Not in the db.  </v>
          </cell>
        </row>
        <row r="1449">
          <cell r="A1449" t="str">
            <v>Utricularia vulgaris</v>
          </cell>
          <cell r="B1449" t="str">
            <v>UTRVUL</v>
          </cell>
          <cell r="C1449" t="str">
            <v>GREAT BLADDERWORT</v>
          </cell>
          <cell r="D1449" t="str">
            <v>Lenticulariaceae</v>
          </cell>
          <cell r="E1449" t="str">
            <v>Perennial</v>
          </cell>
          <cell r="F1449" t="str">
            <v>forb</v>
          </cell>
          <cell r="G1449">
            <v>9</v>
          </cell>
          <cell r="H1449">
            <v>-5</v>
          </cell>
          <cell r="I1449" t="str">
            <v>OBL</v>
          </cell>
          <cell r="J1449" t="str">
            <v/>
          </cell>
          <cell r="K1449"/>
          <cell r="L1449" t="str">
            <v/>
          </cell>
          <cell r="M1449"/>
          <cell r="N1449" t="str">
            <v/>
          </cell>
          <cell r="O1449" t="e">
            <v>#DIV/0!</v>
          </cell>
          <cell r="P1449"/>
        </row>
        <row r="1450">
          <cell r="A1450" t="str">
            <v>Uvularia grandiflora</v>
          </cell>
          <cell r="B1450" t="str">
            <v>UVUGRA</v>
          </cell>
          <cell r="C1450" t="str">
            <v>BELLWORT</v>
          </cell>
          <cell r="D1450" t="str">
            <v>Liliaceae</v>
          </cell>
          <cell r="E1450" t="str">
            <v>Perennial</v>
          </cell>
          <cell r="F1450" t="str">
            <v>forb</v>
          </cell>
          <cell r="G1450">
            <v>7</v>
          </cell>
          <cell r="H1450">
            <v>5</v>
          </cell>
          <cell r="I1450" t="str">
            <v>UPL</v>
          </cell>
          <cell r="J1450" t="str">
            <v/>
          </cell>
          <cell r="K1450"/>
          <cell r="L1450" t="str">
            <v/>
          </cell>
          <cell r="M1450"/>
          <cell r="N1450" t="str">
            <v/>
          </cell>
          <cell r="O1450" t="e">
            <v>#DIV/0!</v>
          </cell>
          <cell r="P1450" t="str">
            <v>Recalcitrant</v>
          </cell>
          <cell r="Q1450" t="str">
            <v>Do Not Buy</v>
          </cell>
          <cell r="R1450" t="str">
            <v>U</v>
          </cell>
          <cell r="U1450" t="str">
            <v>SR</v>
          </cell>
        </row>
        <row r="1451">
          <cell r="A1451" t="str">
            <v>Uvularia sessilifolia</v>
          </cell>
          <cell r="B1451" t="str">
            <v>UVUSES</v>
          </cell>
          <cell r="C1451" t="str">
            <v>MERRYBELLS</v>
          </cell>
          <cell r="D1451" t="str">
            <v>Liliaceae</v>
          </cell>
          <cell r="E1451" t="str">
            <v>Perennial</v>
          </cell>
          <cell r="F1451" t="str">
            <v>forb</v>
          </cell>
          <cell r="G1451">
            <v>10</v>
          </cell>
          <cell r="H1451">
            <v>1</v>
          </cell>
          <cell r="I1451" t="str">
            <v>FAC-</v>
          </cell>
          <cell r="J1451" t="str">
            <v/>
          </cell>
          <cell r="K1451"/>
          <cell r="L1451" t="str">
            <v/>
          </cell>
          <cell r="M1451"/>
          <cell r="N1451" t="str">
            <v/>
          </cell>
          <cell r="O1451" t="e">
            <v>#DIV/0!</v>
          </cell>
          <cell r="P1451"/>
          <cell r="Q1451" t="str">
            <v>Do Not Buy</v>
          </cell>
          <cell r="U1451" t="str">
            <v>SR</v>
          </cell>
          <cell r="V1451" t="str">
            <v xml:space="preserve">Not present? Not in the db.  </v>
          </cell>
        </row>
        <row r="1452">
          <cell r="A1452" t="str">
            <v>Vaccinium angustifolium</v>
          </cell>
          <cell r="B1452" t="str">
            <v>VACANG</v>
          </cell>
          <cell r="C1452" t="str">
            <v>EARLY LOW BLUEBERRY</v>
          </cell>
          <cell r="D1452" t="str">
            <v>Ericaceae</v>
          </cell>
          <cell r="E1452" t="str">
            <v>Perennial</v>
          </cell>
          <cell r="F1452" t="str">
            <v>shrub</v>
          </cell>
          <cell r="G1452">
            <v>5</v>
          </cell>
          <cell r="H1452">
            <v>3</v>
          </cell>
          <cell r="I1452" t="str">
            <v>FACU</v>
          </cell>
          <cell r="J1452" t="str">
            <v/>
          </cell>
          <cell r="K1452"/>
          <cell r="L1452" t="str">
            <v>no PM, JFN, TCN, Ion, PN, SS, Agr, Sp</v>
          </cell>
          <cell r="M1452"/>
          <cell r="N1452" t="str">
            <v/>
          </cell>
          <cell r="O1452" t="e">
            <v>#DIV/0!</v>
          </cell>
          <cell r="P1452"/>
          <cell r="Q1452" t="str">
            <v>Do Not Buy</v>
          </cell>
          <cell r="R1452" t="str">
            <v>U</v>
          </cell>
        </row>
        <row r="1453">
          <cell r="A1453" t="str">
            <v>Vaccinium corymbosum</v>
          </cell>
          <cell r="B1453" t="str">
            <v>VACCOR</v>
          </cell>
          <cell r="C1453" t="str">
            <v>HIGHBUSH BLUEBERRY</v>
          </cell>
          <cell r="D1453" t="str">
            <v>Ericaceae</v>
          </cell>
          <cell r="E1453" t="str">
            <v>Perennial</v>
          </cell>
          <cell r="F1453" t="str">
            <v>shrub</v>
          </cell>
          <cell r="G1453">
            <v>8</v>
          </cell>
          <cell r="H1453">
            <v>-3</v>
          </cell>
          <cell r="I1453" t="str">
            <v>FACW</v>
          </cell>
          <cell r="J1453" t="str">
            <v>Vaccinium corymbosum</v>
          </cell>
          <cell r="K1453"/>
          <cell r="L1453" t="str">
            <v>no PM, JFN, TCN, Ion, PN, SS, Agr, Sp</v>
          </cell>
          <cell r="M1453"/>
          <cell r="N1453" t="str">
            <v/>
          </cell>
          <cell r="O1453" t="e">
            <v>#DIV/0!</v>
          </cell>
          <cell r="P1453"/>
          <cell r="Q1453" t="str">
            <v>Do Not Buy</v>
          </cell>
          <cell r="R1453" t="str">
            <v>U</v>
          </cell>
        </row>
        <row r="1454">
          <cell r="A1454" t="str">
            <v>Vaccinium macrocarpon</v>
          </cell>
          <cell r="B1454" t="str">
            <v>VACMAC</v>
          </cell>
          <cell r="C1454" t="str">
            <v>LARGE CRANBERRY</v>
          </cell>
          <cell r="D1454" t="str">
            <v>Ericaceae</v>
          </cell>
          <cell r="E1454" t="str">
            <v>Perennial</v>
          </cell>
          <cell r="F1454" t="str">
            <v>shrub</v>
          </cell>
          <cell r="G1454">
            <v>10</v>
          </cell>
          <cell r="H1454">
            <v>-5</v>
          </cell>
          <cell r="I1454" t="str">
            <v>OBL</v>
          </cell>
          <cell r="J1454" t="str">
            <v/>
          </cell>
          <cell r="K1454"/>
          <cell r="L1454" t="str">
            <v>no PM, JFN, TCN, Ion, PN, SS, Agr, Sp</v>
          </cell>
          <cell r="M1454"/>
          <cell r="N1454" t="str">
            <v/>
          </cell>
          <cell r="O1454" t="e">
            <v>#DIV/0!</v>
          </cell>
          <cell r="P1454"/>
          <cell r="Q1454" t="str">
            <v>Do Not Buy</v>
          </cell>
        </row>
        <row r="1455">
          <cell r="A1455" t="str">
            <v>Vaccinium myrtilloides</v>
          </cell>
          <cell r="B1455" t="str">
            <v>VACMYR</v>
          </cell>
          <cell r="C1455" t="str">
            <v>CANADA BLUEBERRY</v>
          </cell>
          <cell r="D1455" t="str">
            <v>Ericaceae</v>
          </cell>
          <cell r="E1455" t="str">
            <v>Perennial</v>
          </cell>
          <cell r="F1455" t="str">
            <v>shrub</v>
          </cell>
          <cell r="G1455">
            <v>10</v>
          </cell>
          <cell r="H1455">
            <v>-2</v>
          </cell>
          <cell r="I1455" t="str">
            <v>FACW-</v>
          </cell>
          <cell r="J1455" t="str">
            <v/>
          </cell>
          <cell r="K1455"/>
          <cell r="L1455" t="str">
            <v>no PM, JFN, TCN, Ion, PN, SS, Agr, Sp</v>
          </cell>
          <cell r="M1455"/>
          <cell r="N1455" t="str">
            <v/>
          </cell>
          <cell r="O1455" t="e">
            <v>#DIV/0!</v>
          </cell>
          <cell r="P1455"/>
          <cell r="Q1455" t="str">
            <v>Do Not Buy</v>
          </cell>
        </row>
        <row r="1456">
          <cell r="A1456" t="str">
            <v>Vaccinium oxycoccos</v>
          </cell>
          <cell r="B1456" t="str">
            <v>VACOXY</v>
          </cell>
          <cell r="C1456" t="str">
            <v>SMALL CRANBERRY</v>
          </cell>
          <cell r="D1456" t="str">
            <v>Ericaceae</v>
          </cell>
          <cell r="E1456" t="str">
            <v>Perennial</v>
          </cell>
          <cell r="F1456" t="str">
            <v>shrub</v>
          </cell>
          <cell r="G1456">
            <v>10</v>
          </cell>
          <cell r="H1456">
            <v>-5</v>
          </cell>
          <cell r="I1456" t="str">
            <v>OBL</v>
          </cell>
          <cell r="J1456" t="str">
            <v>Vaccinium oxycoccos</v>
          </cell>
          <cell r="K1456"/>
          <cell r="L1456" t="str">
            <v>no PM, JFN, TCN, Ion, PN, SS, Agr, Sp</v>
          </cell>
          <cell r="M1456"/>
          <cell r="N1456" t="str">
            <v/>
          </cell>
          <cell r="O1456" t="e">
            <v>#DIV/0!</v>
          </cell>
          <cell r="P1456"/>
          <cell r="Q1456" t="str">
            <v>Do Not Buy</v>
          </cell>
          <cell r="R1456" t="str">
            <v>U</v>
          </cell>
        </row>
        <row r="1457">
          <cell r="A1457" t="str">
            <v>Vaccinium pallidum</v>
          </cell>
          <cell r="B1457" t="str">
            <v>VACPAL</v>
          </cell>
          <cell r="C1457" t="str">
            <v>LATE LOW BLUEBERRY</v>
          </cell>
          <cell r="D1457" t="str">
            <v>Ericaceae</v>
          </cell>
          <cell r="E1457" t="str">
            <v>Perennial</v>
          </cell>
          <cell r="F1457" t="str">
            <v>shrub</v>
          </cell>
          <cell r="G1457">
            <v>5</v>
          </cell>
          <cell r="H1457">
            <v>5</v>
          </cell>
          <cell r="I1457" t="str">
            <v>UPL</v>
          </cell>
          <cell r="J1457" t="str">
            <v/>
          </cell>
          <cell r="K1457"/>
          <cell r="L1457" t="str">
            <v>no PM, JFN, TCN, Ion, PN, SS, Agr, Sp</v>
          </cell>
          <cell r="M1457"/>
          <cell r="N1457" t="str">
            <v/>
          </cell>
          <cell r="O1457" t="e">
            <v>#DIV/0!</v>
          </cell>
          <cell r="P1457"/>
          <cell r="Q1457" t="str">
            <v>Do Not Buy</v>
          </cell>
        </row>
        <row r="1458">
          <cell r="A1458" t="str">
            <v>Valeriana ciliata</v>
          </cell>
          <cell r="B1458" t="str">
            <v>VALCIL</v>
          </cell>
          <cell r="C1458" t="str">
            <v>COMMON VALERIAN</v>
          </cell>
          <cell r="D1458" t="str">
            <v>Valerianaceae</v>
          </cell>
          <cell r="E1458" t="str">
            <v>Perennial</v>
          </cell>
          <cell r="F1458" t="str">
            <v>forb</v>
          </cell>
          <cell r="G1458">
            <v>10</v>
          </cell>
          <cell r="H1458">
            <v>-5</v>
          </cell>
          <cell r="I1458" t="str">
            <v>[OBL]</v>
          </cell>
          <cell r="J1458" t="str">
            <v>Valeriana edulis var. ciliata</v>
          </cell>
          <cell r="K1458"/>
          <cell r="L1458" t="str">
            <v/>
          </cell>
          <cell r="M1458"/>
          <cell r="N1458" t="str">
            <v/>
          </cell>
          <cell r="O1458" t="e">
            <v>#DIV/0!</v>
          </cell>
          <cell r="P1458"/>
          <cell r="Q1458" t="str">
            <v>Do Not Buy</v>
          </cell>
          <cell r="R1458" t="str">
            <v>U</v>
          </cell>
        </row>
        <row r="1459">
          <cell r="A1459" t="str">
            <v>Valeriana uliginosa</v>
          </cell>
          <cell r="B1459" t="str">
            <v>VALULI</v>
          </cell>
          <cell r="C1459" t="str">
            <v>BOG VALERIAN</v>
          </cell>
          <cell r="D1459" t="str">
            <v>Valerianaceae</v>
          </cell>
          <cell r="E1459" t="str">
            <v>Perennial</v>
          </cell>
          <cell r="F1459" t="str">
            <v>forb</v>
          </cell>
          <cell r="G1459">
            <v>10</v>
          </cell>
          <cell r="H1459">
            <v>-5</v>
          </cell>
          <cell r="I1459" t="str">
            <v>[OBL]</v>
          </cell>
          <cell r="J1459" t="str">
            <v/>
          </cell>
          <cell r="K1459"/>
          <cell r="L1459" t="str">
            <v/>
          </cell>
          <cell r="M1459"/>
          <cell r="N1459" t="str">
            <v/>
          </cell>
          <cell r="O1459" t="e">
            <v>#DIV/0!</v>
          </cell>
          <cell r="P1459"/>
          <cell r="Q1459" t="str">
            <v>Do Not Buy</v>
          </cell>
          <cell r="V1459" t="str">
            <v xml:space="preserve">Not present? Not in the db.  </v>
          </cell>
        </row>
        <row r="1460">
          <cell r="A1460" t="str">
            <v>Valerianella chenopodifolia</v>
          </cell>
          <cell r="B1460" t="str">
            <v>VALCHE</v>
          </cell>
          <cell r="C1460" t="str">
            <v>GREAT LAKE CORN SALAD</v>
          </cell>
          <cell r="D1460" t="str">
            <v>Valerianaceae</v>
          </cell>
          <cell r="E1460" t="str">
            <v>Annual</v>
          </cell>
          <cell r="F1460" t="str">
            <v>forb</v>
          </cell>
          <cell r="G1460">
            <v>9</v>
          </cell>
          <cell r="H1460">
            <v>0</v>
          </cell>
          <cell r="I1460" t="str">
            <v>[FAC]</v>
          </cell>
          <cell r="J1460" t="str">
            <v/>
          </cell>
          <cell r="K1460"/>
          <cell r="L1460" t="str">
            <v/>
          </cell>
          <cell r="M1460"/>
          <cell r="N1460" t="str">
            <v/>
          </cell>
          <cell r="O1460" t="e">
            <v>#DIV/0!</v>
          </cell>
          <cell r="P1460"/>
          <cell r="Q1460" t="str">
            <v>Do Not Buy</v>
          </cell>
          <cell r="V1460" t="str">
            <v xml:space="preserve">Not present? Not in the db.  </v>
          </cell>
        </row>
        <row r="1461">
          <cell r="A1461" t="str">
            <v>Vallisneria americana</v>
          </cell>
          <cell r="B1461" t="str">
            <v>VALAME</v>
          </cell>
          <cell r="C1461" t="str">
            <v>EEL GRASS</v>
          </cell>
          <cell r="D1461" t="str">
            <v>Hydrocharitaceae</v>
          </cell>
          <cell r="E1461" t="str">
            <v>Perennial</v>
          </cell>
          <cell r="F1461" t="str">
            <v>forb</v>
          </cell>
          <cell r="G1461">
            <v>7</v>
          </cell>
          <cell r="H1461">
            <v>-5</v>
          </cell>
          <cell r="I1461" t="str">
            <v>OBL</v>
          </cell>
          <cell r="J1461" t="str">
            <v/>
          </cell>
          <cell r="K1461"/>
          <cell r="L1461" t="str">
            <v/>
          </cell>
          <cell r="M1461"/>
          <cell r="N1461" t="str">
            <v/>
          </cell>
          <cell r="O1461" t="e">
            <v>#DIV/0!</v>
          </cell>
          <cell r="P1461"/>
          <cell r="Q1461" t="str">
            <v>Do Not Buy</v>
          </cell>
        </row>
        <row r="1462">
          <cell r="A1462" t="str">
            <v>Verbena bracteata</v>
          </cell>
          <cell r="B1462" t="str">
            <v>VERBRA</v>
          </cell>
          <cell r="C1462" t="str">
            <v>CREEPING VERVAIN</v>
          </cell>
          <cell r="D1462" t="str">
            <v>Verbenaceae</v>
          </cell>
          <cell r="E1462" t="str">
            <v>Annual</v>
          </cell>
          <cell r="F1462" t="str">
            <v>forb</v>
          </cell>
          <cell r="G1462">
            <v>0</v>
          </cell>
          <cell r="H1462">
            <v>3</v>
          </cell>
          <cell r="I1462" t="str">
            <v>FACU</v>
          </cell>
        </row>
        <row r="1463">
          <cell r="A1463" t="str">
            <v>Verbena hastata</v>
          </cell>
          <cell r="B1463" t="str">
            <v>VERHAS</v>
          </cell>
          <cell r="C1463" t="str">
            <v>BLUE VERVAIN</v>
          </cell>
          <cell r="D1463" t="str">
            <v>Verbenaceae</v>
          </cell>
          <cell r="E1463" t="str">
            <v>Perennial</v>
          </cell>
          <cell r="F1463" t="str">
            <v>forb</v>
          </cell>
          <cell r="G1463">
            <v>4</v>
          </cell>
          <cell r="H1463">
            <v>-4</v>
          </cell>
          <cell r="I1463" t="str">
            <v>FACW+</v>
          </cell>
        </row>
        <row r="1464">
          <cell r="A1464" t="str">
            <v>Verbena simplex</v>
          </cell>
          <cell r="B1464" t="str">
            <v>VERSIM</v>
          </cell>
          <cell r="C1464" t="str">
            <v>NARROW-LEAVED VERVAIN</v>
          </cell>
          <cell r="D1464" t="str">
            <v>Verbenaceae</v>
          </cell>
          <cell r="E1464" t="str">
            <v>Perennial</v>
          </cell>
          <cell r="F1464" t="str">
            <v>forb</v>
          </cell>
          <cell r="G1464">
            <v>6</v>
          </cell>
          <cell r="H1464">
            <v>5</v>
          </cell>
          <cell r="I1464" t="str">
            <v>UPL</v>
          </cell>
          <cell r="J1464" t="str">
            <v/>
          </cell>
          <cell r="K1464"/>
          <cell r="L1464" t="str">
            <v/>
          </cell>
          <cell r="M1464"/>
          <cell r="N1464" t="str">
            <v/>
          </cell>
          <cell r="O1464" t="e">
            <v>#DIV/0!</v>
          </cell>
          <cell r="P1464"/>
          <cell r="Q1464" t="str">
            <v>Do Not Buy</v>
          </cell>
        </row>
        <row r="1465">
          <cell r="A1465" t="str">
            <v>Verbena stricta</v>
          </cell>
          <cell r="B1465" t="str">
            <v>VERSTR</v>
          </cell>
          <cell r="C1465" t="str">
            <v>HOARY VERVAIN</v>
          </cell>
          <cell r="D1465" t="str">
            <v>Verbenaceae</v>
          </cell>
          <cell r="E1465" t="str">
            <v>Perennial</v>
          </cell>
          <cell r="F1465" t="str">
            <v>forb</v>
          </cell>
          <cell r="G1465">
            <v>4</v>
          </cell>
          <cell r="H1465">
            <v>5</v>
          </cell>
          <cell r="I1465" t="str">
            <v>UPL</v>
          </cell>
        </row>
        <row r="1466">
          <cell r="A1466" t="str">
            <v>Verbena urticifolia</v>
          </cell>
          <cell r="B1466" t="str">
            <v>VERURU</v>
          </cell>
          <cell r="C1466" t="str">
            <v>HAIRY WHITE VERVAIN</v>
          </cell>
          <cell r="D1466" t="str">
            <v>Verbenaceae</v>
          </cell>
          <cell r="E1466" t="str">
            <v>Perennial</v>
          </cell>
          <cell r="F1466" t="str">
            <v>forb</v>
          </cell>
          <cell r="G1466">
            <v>5</v>
          </cell>
          <cell r="H1466">
            <v>5</v>
          </cell>
          <cell r="I1466" t="str">
            <v>UPL</v>
          </cell>
        </row>
        <row r="1467">
          <cell r="A1467" t="str">
            <v>Verbena urticifolia leiocarpa</v>
          </cell>
          <cell r="B1467" t="str">
            <v>VERURL</v>
          </cell>
          <cell r="C1467" t="str">
            <v>VELVETY WHITE VERVAIN</v>
          </cell>
          <cell r="D1467" t="str">
            <v>Verbenaceae</v>
          </cell>
          <cell r="E1467" t="str">
            <v>Perennial</v>
          </cell>
          <cell r="F1467" t="str">
            <v>forb</v>
          </cell>
          <cell r="G1467">
            <v>10</v>
          </cell>
          <cell r="H1467">
            <v>5</v>
          </cell>
          <cell r="I1467" t="str">
            <v>UPL</v>
          </cell>
          <cell r="J1467" t="str">
            <v/>
          </cell>
          <cell r="K1467"/>
          <cell r="L1467" t="str">
            <v/>
          </cell>
          <cell r="M1467"/>
          <cell r="N1467" t="str">
            <v/>
          </cell>
          <cell r="O1467" t="e">
            <v>#DIV/0!</v>
          </cell>
          <cell r="P1467"/>
          <cell r="Q1467" t="str">
            <v>Do Not Buy</v>
          </cell>
        </row>
        <row r="1468">
          <cell r="A1468" t="str">
            <v>Verbena X blanchardii</v>
          </cell>
          <cell r="B1468" t="str">
            <v>VERBLN</v>
          </cell>
          <cell r="C1468" t="str">
            <v>BLANCHARD'S VERVAIN</v>
          </cell>
          <cell r="D1468" t="str">
            <v>Verbenaceae</v>
          </cell>
          <cell r="E1468" t="str">
            <v>Perennial</v>
          </cell>
          <cell r="F1468" t="str">
            <v>forb</v>
          </cell>
          <cell r="G1468">
            <v>4</v>
          </cell>
          <cell r="H1468">
            <v>0</v>
          </cell>
          <cell r="I1468" t="str">
            <v>[FAC]</v>
          </cell>
        </row>
        <row r="1469">
          <cell r="A1469" t="str">
            <v>Verbena X moechina</v>
          </cell>
          <cell r="B1469" t="str">
            <v>VERMOE</v>
          </cell>
          <cell r="C1469" t="str">
            <v>no common name</v>
          </cell>
          <cell r="D1469" t="str">
            <v>Verbenaceae</v>
          </cell>
          <cell r="E1469" t="str">
            <v>Perennial</v>
          </cell>
          <cell r="F1469" t="str">
            <v>forb</v>
          </cell>
          <cell r="G1469">
            <v>4</v>
          </cell>
          <cell r="H1469">
            <v>5</v>
          </cell>
          <cell r="I1469" t="str">
            <v>UPL</v>
          </cell>
        </row>
        <row r="1470">
          <cell r="A1470" t="str">
            <v>Verbena X rydbergii</v>
          </cell>
          <cell r="B1470" t="str">
            <v>VERRYD</v>
          </cell>
          <cell r="C1470" t="str">
            <v>RYDBERG'S VERVAIN</v>
          </cell>
          <cell r="D1470" t="str">
            <v>Verbenaceae</v>
          </cell>
          <cell r="E1470" t="str">
            <v>Perennial</v>
          </cell>
          <cell r="F1470" t="str">
            <v>forb</v>
          </cell>
          <cell r="G1470">
            <v>4</v>
          </cell>
          <cell r="H1470">
            <v>5</v>
          </cell>
          <cell r="I1470" t="str">
            <v>UPL</v>
          </cell>
        </row>
        <row r="1471">
          <cell r="A1471" t="str">
            <v>Vernonia altissima</v>
          </cell>
          <cell r="B1471" t="str">
            <v>VERALA</v>
          </cell>
          <cell r="C1471" t="str">
            <v>SMOOTH TALL IRONWEED</v>
          </cell>
          <cell r="D1471" t="str">
            <v>Compositae</v>
          </cell>
          <cell r="E1471" t="str">
            <v>Perennial</v>
          </cell>
          <cell r="F1471" t="str">
            <v>forb</v>
          </cell>
          <cell r="G1471">
            <v>3</v>
          </cell>
          <cell r="H1471">
            <v>0</v>
          </cell>
          <cell r="I1471" t="str">
            <v>FAC</v>
          </cell>
        </row>
        <row r="1472">
          <cell r="A1472" t="str">
            <v>Vernonia altissima taeniotricha</v>
          </cell>
          <cell r="B1472" t="str">
            <v>VERATA</v>
          </cell>
          <cell r="C1472" t="str">
            <v>HAIRY TALL IRONWEED</v>
          </cell>
          <cell r="D1472" t="str">
            <v>Compositae</v>
          </cell>
          <cell r="E1472" t="str">
            <v>Perennial</v>
          </cell>
          <cell r="F1472" t="str">
            <v>forb</v>
          </cell>
          <cell r="G1472">
            <v>5</v>
          </cell>
          <cell r="H1472">
            <v>0</v>
          </cell>
          <cell r="I1472" t="str">
            <v>[FAC]</v>
          </cell>
          <cell r="J1472" t="str">
            <v/>
          </cell>
          <cell r="K1472"/>
          <cell r="L1472" t="str">
            <v/>
          </cell>
          <cell r="M1472"/>
          <cell r="N1472" t="str">
            <v/>
          </cell>
          <cell r="O1472" t="e">
            <v>#DIV/0!</v>
          </cell>
          <cell r="P1472"/>
          <cell r="Q1472" t="str">
            <v>Do Not Buy</v>
          </cell>
          <cell r="V1472" t="str">
            <v xml:space="preserve">Not present? Not in the db.  </v>
          </cell>
        </row>
        <row r="1473">
          <cell r="A1473" t="str">
            <v>Vernonia fasciculata</v>
          </cell>
          <cell r="B1473" t="str">
            <v>VERFAS</v>
          </cell>
          <cell r="C1473" t="str">
            <v>COMMON IRONWEED</v>
          </cell>
          <cell r="D1473" t="str">
            <v>Compositae</v>
          </cell>
          <cell r="E1473" t="str">
            <v>Perennial</v>
          </cell>
          <cell r="F1473" t="str">
            <v>forb</v>
          </cell>
          <cell r="G1473">
            <v>5</v>
          </cell>
          <cell r="H1473">
            <v>-3</v>
          </cell>
          <cell r="I1473" t="str">
            <v>FACW</v>
          </cell>
        </row>
        <row r="1474">
          <cell r="A1474" t="str">
            <v>Vernonia missurica</v>
          </cell>
          <cell r="B1474" t="str">
            <v>VERMIS</v>
          </cell>
          <cell r="C1474" t="str">
            <v>MISSOURI IRONWEED</v>
          </cell>
          <cell r="D1474" t="str">
            <v>Compositae</v>
          </cell>
          <cell r="E1474" t="str">
            <v>Perennial</v>
          </cell>
          <cell r="F1474" t="str">
            <v>forb</v>
          </cell>
          <cell r="G1474">
            <v>4</v>
          </cell>
          <cell r="H1474">
            <v>-1</v>
          </cell>
          <cell r="I1474" t="str">
            <v>FAC+</v>
          </cell>
        </row>
        <row r="1475">
          <cell r="A1475" t="str">
            <v>Veronica americana</v>
          </cell>
          <cell r="B1475" t="str">
            <v>VERAME</v>
          </cell>
          <cell r="C1475" t="str">
            <v>AMERICAN BROOKLIME</v>
          </cell>
          <cell r="D1475" t="str">
            <v>Scrophulariaceae</v>
          </cell>
          <cell r="E1475" t="str">
            <v>Perennial</v>
          </cell>
          <cell r="F1475" t="str">
            <v>forb</v>
          </cell>
          <cell r="G1475">
            <v>10</v>
          </cell>
          <cell r="H1475">
            <v>-5</v>
          </cell>
          <cell r="I1475" t="str">
            <v>OBL</v>
          </cell>
          <cell r="J1475" t="str">
            <v/>
          </cell>
          <cell r="K1475"/>
          <cell r="L1475" t="str">
            <v/>
          </cell>
          <cell r="M1475"/>
          <cell r="N1475" t="str">
            <v/>
          </cell>
          <cell r="O1475" t="e">
            <v>#DIV/0!</v>
          </cell>
          <cell r="P1475"/>
          <cell r="Q1475" t="str">
            <v>Do Not Buy</v>
          </cell>
          <cell r="V1475" t="str">
            <v xml:space="preserve">Not present? Not in the db.  </v>
          </cell>
        </row>
        <row r="1476">
          <cell r="A1476" t="str">
            <v>Veronica comosa</v>
          </cell>
          <cell r="B1476" t="str">
            <v>VERCOM</v>
          </cell>
          <cell r="C1476" t="str">
            <v>WATER SPEEDWELL</v>
          </cell>
          <cell r="D1476" t="str">
            <v>Scrophulariaceae</v>
          </cell>
          <cell r="E1476" t="str">
            <v>Perennial</v>
          </cell>
          <cell r="F1476" t="str">
            <v>forb</v>
          </cell>
          <cell r="G1476">
            <v>10</v>
          </cell>
          <cell r="H1476">
            <v>-5</v>
          </cell>
          <cell r="I1476" t="str">
            <v>OBL</v>
          </cell>
          <cell r="J1476" t="str">
            <v/>
          </cell>
          <cell r="K1476"/>
          <cell r="L1476" t="str">
            <v/>
          </cell>
          <cell r="M1476"/>
          <cell r="N1476" t="str">
            <v/>
          </cell>
          <cell r="O1476" t="e">
            <v>#DIV/0!</v>
          </cell>
          <cell r="P1476"/>
          <cell r="Q1476" t="str">
            <v>Do Not Buy</v>
          </cell>
          <cell r="V1476" t="str">
            <v xml:space="preserve">Not present? Not in the db.  </v>
          </cell>
        </row>
        <row r="1477">
          <cell r="A1477" t="str">
            <v>Veronica peregrina</v>
          </cell>
          <cell r="B1477" t="str">
            <v>VERPEE</v>
          </cell>
          <cell r="C1477" t="str">
            <v>PURSLANE SPEEDWELL</v>
          </cell>
          <cell r="D1477" t="str">
            <v>Scrophulariaceae</v>
          </cell>
          <cell r="E1477" t="str">
            <v>Annual</v>
          </cell>
          <cell r="F1477" t="str">
            <v>forb</v>
          </cell>
          <cell r="G1477">
            <v>0</v>
          </cell>
          <cell r="H1477">
            <v>5</v>
          </cell>
          <cell r="I1477" t="str">
            <v>UPL</v>
          </cell>
        </row>
        <row r="1478">
          <cell r="A1478" t="str">
            <v>Veronica scutellata</v>
          </cell>
          <cell r="B1478" t="str">
            <v>VERSCU</v>
          </cell>
          <cell r="C1478" t="str">
            <v>MARSH SPEEDWELL</v>
          </cell>
          <cell r="D1478" t="str">
            <v>Scrophulariaceae</v>
          </cell>
          <cell r="E1478" t="str">
            <v>Perennial</v>
          </cell>
          <cell r="F1478" t="str">
            <v>forb</v>
          </cell>
          <cell r="G1478">
            <v>10</v>
          </cell>
          <cell r="H1478">
            <v>-5</v>
          </cell>
          <cell r="I1478" t="str">
            <v>[OBL]</v>
          </cell>
          <cell r="J1478" t="str">
            <v>Veronica scutellata</v>
          </cell>
          <cell r="K1478"/>
          <cell r="L1478" t="str">
            <v/>
          </cell>
          <cell r="M1478"/>
          <cell r="N1478" t="str">
            <v/>
          </cell>
          <cell r="O1478" t="e">
            <v>#DIV/0!</v>
          </cell>
          <cell r="P1478"/>
          <cell r="Q1478" t="str">
            <v>Do Not Buy</v>
          </cell>
          <cell r="R1478" t="str">
            <v>U</v>
          </cell>
        </row>
        <row r="1479">
          <cell r="A1479" t="str">
            <v>Veronicastrum virginicum</v>
          </cell>
          <cell r="B1479" t="str">
            <v>VERVIR</v>
          </cell>
          <cell r="C1479" t="str">
            <v>CULVER'S ROOT</v>
          </cell>
          <cell r="D1479" t="str">
            <v>Scrophulariaceae</v>
          </cell>
          <cell r="E1479" t="str">
            <v>Perennial</v>
          </cell>
          <cell r="F1479" t="str">
            <v>forb</v>
          </cell>
          <cell r="G1479">
            <v>7</v>
          </cell>
          <cell r="H1479">
            <v>0</v>
          </cell>
          <cell r="I1479" t="str">
            <v>FAC</v>
          </cell>
          <cell r="J1479" t="str">
            <v/>
          </cell>
          <cell r="K1479">
            <v>50</v>
          </cell>
          <cell r="L1479"/>
          <cell r="M1479">
            <v>800000</v>
          </cell>
          <cell r="N1479" t="str">
            <v/>
          </cell>
          <cell r="O1479">
            <v>6.2500000000000001E-5</v>
          </cell>
          <cell r="P1479"/>
          <cell r="Q1479" t="str">
            <v>Do Not Buy?</v>
          </cell>
          <cell r="T1479" t="str">
            <v>NP - local</v>
          </cell>
        </row>
        <row r="1480">
          <cell r="A1480" t="str">
            <v>Viburnum acerifolium</v>
          </cell>
          <cell r="B1480" t="str">
            <v>VIBACE</v>
          </cell>
          <cell r="C1480" t="str">
            <v>MAPLE-LEAVED ARROW-WOOD</v>
          </cell>
          <cell r="D1480" t="str">
            <v>Caprifoliaceae</v>
          </cell>
          <cell r="E1480" t="str">
            <v>Perennial</v>
          </cell>
          <cell r="F1480" t="str">
            <v>shrub</v>
          </cell>
          <cell r="G1480">
            <v>9</v>
          </cell>
          <cell r="H1480">
            <v>5</v>
          </cell>
          <cell r="I1480" t="str">
            <v>UPL</v>
          </cell>
          <cell r="J1480" t="str">
            <v/>
          </cell>
          <cell r="K1480"/>
          <cell r="L1480" t="str">
            <v/>
          </cell>
          <cell r="M1480"/>
          <cell r="N1480" t="str">
            <v/>
          </cell>
          <cell r="O1480" t="e">
            <v>#DIV/0!</v>
          </cell>
          <cell r="P1480"/>
        </row>
        <row r="1481">
          <cell r="A1481" t="str">
            <v>Viburnum lentago</v>
          </cell>
          <cell r="B1481" t="str">
            <v>VIBLEN</v>
          </cell>
          <cell r="C1481" t="str">
            <v>NANNYBERRY</v>
          </cell>
          <cell r="D1481" t="str">
            <v>Caprifoliaceae</v>
          </cell>
          <cell r="E1481" t="str">
            <v>Perennial</v>
          </cell>
          <cell r="F1481" t="str">
            <v>shrub</v>
          </cell>
          <cell r="G1481">
            <v>5</v>
          </cell>
          <cell r="H1481">
            <v>-1</v>
          </cell>
          <cell r="I1481" t="str">
            <v>FAC+</v>
          </cell>
        </row>
        <row r="1482">
          <cell r="A1482" t="str">
            <v>Viburnum prunifolium</v>
          </cell>
          <cell r="B1482" t="str">
            <v>VIBPRU</v>
          </cell>
          <cell r="C1482" t="str">
            <v>BLACK HAW</v>
          </cell>
          <cell r="D1482" t="str">
            <v>Caprifoliaceae</v>
          </cell>
          <cell r="E1482" t="str">
            <v>Perennial</v>
          </cell>
          <cell r="F1482" t="str">
            <v>shrub</v>
          </cell>
          <cell r="G1482">
            <v>5</v>
          </cell>
          <cell r="H1482">
            <v>3</v>
          </cell>
          <cell r="I1482" t="str">
            <v>FACU</v>
          </cell>
        </row>
        <row r="1483">
          <cell r="A1483" t="str">
            <v>Viburnum rafinesquianum</v>
          </cell>
          <cell r="B1483" t="str">
            <v>VIBRAF</v>
          </cell>
          <cell r="C1483" t="str">
            <v>DOWNY ARROW-WOOD</v>
          </cell>
          <cell r="D1483" t="str">
            <v>Caprifoliaceae</v>
          </cell>
          <cell r="E1483" t="str">
            <v>Perennial</v>
          </cell>
          <cell r="F1483" t="str">
            <v>shrub</v>
          </cell>
          <cell r="G1483">
            <v>5</v>
          </cell>
          <cell r="H1483">
            <v>5</v>
          </cell>
          <cell r="I1483" t="str">
            <v>UPL</v>
          </cell>
        </row>
        <row r="1484">
          <cell r="A1484" t="str">
            <v>Viburnum trilobum</v>
          </cell>
          <cell r="B1484" t="str">
            <v>VIBTRI</v>
          </cell>
          <cell r="C1484" t="str">
            <v>HIGHBUSH CRANBERRY</v>
          </cell>
          <cell r="D1484" t="str">
            <v>Caprifoliaceae</v>
          </cell>
          <cell r="E1484" t="str">
            <v>Perennial</v>
          </cell>
          <cell r="F1484" t="str">
            <v>shrub</v>
          </cell>
          <cell r="G1484">
            <v>10</v>
          </cell>
          <cell r="H1484">
            <v>-3</v>
          </cell>
          <cell r="I1484" t="str">
            <v>FACW</v>
          </cell>
          <cell r="J1484" t="str">
            <v/>
          </cell>
          <cell r="K1484"/>
          <cell r="L1484" t="str">
            <v/>
          </cell>
          <cell r="M1484"/>
          <cell r="N1484" t="str">
            <v/>
          </cell>
          <cell r="O1484" t="e">
            <v>#DIV/0!</v>
          </cell>
          <cell r="P1484"/>
          <cell r="Q1484" t="str">
            <v>Do Not Buy</v>
          </cell>
        </row>
        <row r="1485">
          <cell r="A1485" t="str">
            <v>Vicia americana</v>
          </cell>
          <cell r="B1485" t="str">
            <v>VICAME</v>
          </cell>
          <cell r="C1485" t="str">
            <v>AMERICAN VETCH</v>
          </cell>
          <cell r="D1485" t="str">
            <v>Leguminosae</v>
          </cell>
          <cell r="E1485" t="str">
            <v>Perennial</v>
          </cell>
          <cell r="F1485" t="str">
            <v>forb</v>
          </cell>
          <cell r="G1485">
            <v>7</v>
          </cell>
          <cell r="H1485">
            <v>5</v>
          </cell>
          <cell r="I1485" t="str">
            <v>UPL</v>
          </cell>
          <cell r="J1485" t="str">
            <v/>
          </cell>
          <cell r="K1485"/>
          <cell r="L1485" t="str">
            <v/>
          </cell>
          <cell r="M1485"/>
          <cell r="N1485" t="str">
            <v/>
          </cell>
          <cell r="O1485" t="e">
            <v>#DIV/0!</v>
          </cell>
          <cell r="P1485"/>
          <cell r="Q1485" t="str">
            <v>Do Not Buy?</v>
          </cell>
          <cell r="R1485" t="str">
            <v>U</v>
          </cell>
        </row>
        <row r="1486">
          <cell r="A1486" t="str">
            <v>Vicia caroliniana</v>
          </cell>
          <cell r="B1486" t="str">
            <v>VICCAR</v>
          </cell>
          <cell r="C1486" t="str">
            <v>WOOD VETCH</v>
          </cell>
          <cell r="D1486" t="str">
            <v>Leguminosae</v>
          </cell>
          <cell r="E1486" t="str">
            <v>Perennial</v>
          </cell>
          <cell r="F1486" t="str">
            <v>forb</v>
          </cell>
          <cell r="G1486">
            <v>10</v>
          </cell>
          <cell r="H1486">
            <v>5</v>
          </cell>
          <cell r="I1486" t="str">
            <v>UPL</v>
          </cell>
          <cell r="J1486" t="str">
            <v/>
          </cell>
          <cell r="K1486"/>
          <cell r="L1486" t="str">
            <v/>
          </cell>
          <cell r="M1486"/>
          <cell r="N1486" t="str">
            <v/>
          </cell>
          <cell r="O1486" t="e">
            <v>#DIV/0!</v>
          </cell>
          <cell r="P1486"/>
          <cell r="Q1486" t="str">
            <v>Do Not Buy?</v>
          </cell>
        </row>
        <row r="1487">
          <cell r="A1487" t="str">
            <v>Viola affinis</v>
          </cell>
          <cell r="B1487" t="str">
            <v>VIOAFF</v>
          </cell>
          <cell r="C1487" t="str">
            <v>LECONTE'S VIOLET</v>
          </cell>
          <cell r="D1487" t="str">
            <v>Violaceae</v>
          </cell>
          <cell r="E1487" t="str">
            <v>Perennial</v>
          </cell>
          <cell r="F1487" t="str">
            <v>forb</v>
          </cell>
          <cell r="G1487">
            <v>4</v>
          </cell>
          <cell r="H1487">
            <v>-3</v>
          </cell>
          <cell r="I1487" t="str">
            <v>FACW</v>
          </cell>
          <cell r="P1487" t="str">
            <v>Recalcitrant</v>
          </cell>
        </row>
        <row r="1488">
          <cell r="A1488" t="str">
            <v>Viola canadensis</v>
          </cell>
          <cell r="B1488" t="str">
            <v>VIOCAN</v>
          </cell>
          <cell r="C1488" t="str">
            <v>CANADA VIOLET</v>
          </cell>
          <cell r="D1488" t="str">
            <v>Violaceae</v>
          </cell>
          <cell r="E1488" t="str">
            <v>Perennial</v>
          </cell>
          <cell r="F1488" t="str">
            <v>forb</v>
          </cell>
          <cell r="G1488">
            <v>9</v>
          </cell>
          <cell r="H1488">
            <v>5</v>
          </cell>
          <cell r="I1488" t="str">
            <v>UPL</v>
          </cell>
          <cell r="J1488" t="str">
            <v/>
          </cell>
          <cell r="K1488"/>
          <cell r="L1488" t="str">
            <v/>
          </cell>
          <cell r="M1488"/>
          <cell r="N1488" t="str">
            <v/>
          </cell>
          <cell r="O1488" t="e">
            <v>#DIV/0!</v>
          </cell>
          <cell r="P1488" t="str">
            <v>Recalcitrant</v>
          </cell>
          <cell r="Q1488" t="str">
            <v>Do Not Buy</v>
          </cell>
          <cell r="U1488" t="str">
            <v>SR</v>
          </cell>
          <cell r="V1488" t="str">
            <v xml:space="preserve">Not present? Not in the db.  </v>
          </cell>
        </row>
        <row r="1489">
          <cell r="A1489" t="str">
            <v>Viola conspersa</v>
          </cell>
          <cell r="B1489" t="str">
            <v>VIOCON</v>
          </cell>
          <cell r="C1489" t="str">
            <v>DOG VIOLET</v>
          </cell>
          <cell r="D1489" t="str">
            <v>Violaceae</v>
          </cell>
          <cell r="E1489" t="str">
            <v>Perennial</v>
          </cell>
          <cell r="F1489" t="str">
            <v>forb</v>
          </cell>
          <cell r="G1489">
            <v>6</v>
          </cell>
          <cell r="H1489">
            <v>-2</v>
          </cell>
          <cell r="I1489" t="str">
            <v>FACW-</v>
          </cell>
          <cell r="J1489" t="str">
            <v>Viola conspersa</v>
          </cell>
          <cell r="K1489"/>
          <cell r="L1489" t="str">
            <v>no PM, JFN, TCN, Ion, PN, SS, Agr, Sp</v>
          </cell>
          <cell r="M1489">
            <v>27000</v>
          </cell>
          <cell r="N1489" t="str">
            <v>estimated</v>
          </cell>
          <cell r="O1489">
            <v>0</v>
          </cell>
          <cell r="P1489" t="str">
            <v>Recalcitrant</v>
          </cell>
          <cell r="Q1489" t="str">
            <v>Do Not Buy</v>
          </cell>
          <cell r="R1489" t="str">
            <v>U</v>
          </cell>
          <cell r="T1489" t="str">
            <v>NP</v>
          </cell>
          <cell r="U1489" t="str">
            <v>SR</v>
          </cell>
        </row>
        <row r="1490">
          <cell r="A1490" t="str">
            <v>Viola cucullata</v>
          </cell>
          <cell r="B1490" t="str">
            <v>VIOCUC</v>
          </cell>
          <cell r="C1490" t="str">
            <v>HOODED VIOLET</v>
          </cell>
          <cell r="D1490" t="str">
            <v>Violaceae</v>
          </cell>
          <cell r="E1490" t="str">
            <v>Perennial</v>
          </cell>
          <cell r="F1490" t="str">
            <v>forb</v>
          </cell>
          <cell r="G1490">
            <v>9</v>
          </cell>
          <cell r="H1490">
            <v>-5</v>
          </cell>
          <cell r="I1490" t="str">
            <v>OBL</v>
          </cell>
          <cell r="J1490" t="str">
            <v/>
          </cell>
          <cell r="K1490"/>
          <cell r="L1490" t="str">
            <v/>
          </cell>
          <cell r="M1490"/>
          <cell r="N1490" t="str">
            <v/>
          </cell>
          <cell r="O1490" t="e">
            <v>#DIV/0!</v>
          </cell>
          <cell r="P1490" t="str">
            <v>Recalcitrant</v>
          </cell>
          <cell r="Q1490" t="str">
            <v>Do Not Buy</v>
          </cell>
          <cell r="U1490" t="str">
            <v>SR</v>
          </cell>
        </row>
        <row r="1491">
          <cell r="A1491" t="str">
            <v>Viola fimbriatula</v>
          </cell>
          <cell r="B1491" t="str">
            <v>VIOFIM</v>
          </cell>
          <cell r="C1491" t="str">
            <v>SAND VIOLET</v>
          </cell>
          <cell r="D1491" t="str">
            <v>Violaceae</v>
          </cell>
          <cell r="E1491" t="str">
            <v>Perennial</v>
          </cell>
          <cell r="F1491" t="str">
            <v>forb</v>
          </cell>
          <cell r="G1491">
            <v>6</v>
          </cell>
          <cell r="H1491">
            <v>5</v>
          </cell>
          <cell r="I1491" t="str">
            <v>UPL</v>
          </cell>
          <cell r="J1491" t="str">
            <v/>
          </cell>
          <cell r="K1491"/>
          <cell r="L1491" t="str">
            <v/>
          </cell>
          <cell r="M1491"/>
          <cell r="N1491" t="str">
            <v/>
          </cell>
          <cell r="O1491" t="e">
            <v>#DIV/0!</v>
          </cell>
          <cell r="P1491" t="str">
            <v>Recalcitrant</v>
          </cell>
          <cell r="Q1491" t="str">
            <v>Do Not Buy</v>
          </cell>
          <cell r="U1491" t="str">
            <v>SR</v>
          </cell>
        </row>
        <row r="1492">
          <cell r="A1492" t="str">
            <v>Viola incognita</v>
          </cell>
          <cell r="B1492" t="str">
            <v>VIOINC</v>
          </cell>
          <cell r="C1492" t="str">
            <v>HAIRY WHITE VIOLET</v>
          </cell>
          <cell r="D1492" t="str">
            <v>Violaceae</v>
          </cell>
          <cell r="E1492" t="str">
            <v>Perennial</v>
          </cell>
          <cell r="F1492" t="str">
            <v>forb</v>
          </cell>
          <cell r="G1492">
            <v>10</v>
          </cell>
          <cell r="H1492">
            <v>-3</v>
          </cell>
          <cell r="I1492" t="str">
            <v>FACW</v>
          </cell>
          <cell r="J1492" t="str">
            <v/>
          </cell>
          <cell r="K1492"/>
          <cell r="L1492" t="str">
            <v/>
          </cell>
          <cell r="M1492"/>
          <cell r="N1492" t="str">
            <v/>
          </cell>
          <cell r="O1492" t="e">
            <v>#DIV/0!</v>
          </cell>
          <cell r="P1492" t="str">
            <v>Recalcitrant</v>
          </cell>
          <cell r="Q1492" t="str">
            <v>Do Not Buy</v>
          </cell>
          <cell r="U1492" t="str">
            <v>SR</v>
          </cell>
        </row>
        <row r="1493">
          <cell r="A1493" t="str">
            <v>Viola lanceolata</v>
          </cell>
          <cell r="B1493" t="str">
            <v>VIOLAN</v>
          </cell>
          <cell r="C1493" t="str">
            <v>LANCE-LEAVED VIOLET</v>
          </cell>
          <cell r="D1493" t="str">
            <v>Violaceae</v>
          </cell>
          <cell r="E1493" t="str">
            <v>Perennial</v>
          </cell>
          <cell r="F1493" t="str">
            <v>forb</v>
          </cell>
          <cell r="G1493">
            <v>7</v>
          </cell>
          <cell r="H1493">
            <v>-5</v>
          </cell>
          <cell r="I1493" t="str">
            <v>OBL</v>
          </cell>
          <cell r="J1493" t="str">
            <v/>
          </cell>
          <cell r="K1493"/>
          <cell r="L1493" t="str">
            <v/>
          </cell>
          <cell r="M1493"/>
          <cell r="N1493" t="str">
            <v/>
          </cell>
          <cell r="O1493" t="e">
            <v>#DIV/0!</v>
          </cell>
          <cell r="P1493" t="str">
            <v>Recalcitrant</v>
          </cell>
          <cell r="Q1493" t="str">
            <v>Do Not Buy</v>
          </cell>
          <cell r="U1493" t="str">
            <v>SR</v>
          </cell>
        </row>
        <row r="1494">
          <cell r="A1494" t="str">
            <v>Viola missouriensis</v>
          </cell>
          <cell r="B1494" t="str">
            <v>VIOMIS</v>
          </cell>
          <cell r="C1494" t="str">
            <v>MISSOURI VIOLET</v>
          </cell>
          <cell r="D1494" t="str">
            <v>Violaceae</v>
          </cell>
          <cell r="E1494" t="str">
            <v>Perennial</v>
          </cell>
          <cell r="F1494" t="str">
            <v>forb</v>
          </cell>
          <cell r="G1494">
            <v>4</v>
          </cell>
          <cell r="H1494">
            <v>0</v>
          </cell>
          <cell r="I1494" t="str">
            <v>[FAC]</v>
          </cell>
          <cell r="P1494" t="str">
            <v>Recalcitrant</v>
          </cell>
        </row>
        <row r="1495">
          <cell r="A1495" t="str">
            <v>Viola nephrophylla</v>
          </cell>
          <cell r="B1495" t="str">
            <v>VIONEP</v>
          </cell>
          <cell r="C1495" t="str">
            <v>NORTHERN BOG VIOLET</v>
          </cell>
          <cell r="D1495" t="str">
            <v>Violaceae</v>
          </cell>
          <cell r="E1495" t="str">
            <v>Perennial</v>
          </cell>
          <cell r="F1495" t="str">
            <v>forb</v>
          </cell>
          <cell r="G1495">
            <v>9</v>
          </cell>
          <cell r="H1495">
            <v>-5</v>
          </cell>
          <cell r="I1495" t="str">
            <v>[OBL]</v>
          </cell>
          <cell r="J1495" t="str">
            <v/>
          </cell>
          <cell r="K1495"/>
          <cell r="L1495" t="str">
            <v/>
          </cell>
          <cell r="M1495"/>
          <cell r="N1495" t="str">
            <v/>
          </cell>
          <cell r="O1495" t="e">
            <v>#DIV/0!</v>
          </cell>
          <cell r="P1495" t="str">
            <v>Recalcitrant</v>
          </cell>
          <cell r="Q1495" t="str">
            <v>Do Not Buy</v>
          </cell>
          <cell r="U1495" t="str">
            <v>SR</v>
          </cell>
        </row>
        <row r="1496">
          <cell r="A1496" t="str">
            <v>Viola pallens</v>
          </cell>
          <cell r="B1496" t="str">
            <v>VIOPAE</v>
          </cell>
          <cell r="C1496" t="str">
            <v>SMOOTH WHITE VIOLET</v>
          </cell>
          <cell r="D1496" t="str">
            <v>Violaceae</v>
          </cell>
          <cell r="E1496" t="str">
            <v>Perennial</v>
          </cell>
          <cell r="F1496" t="str">
            <v>forb</v>
          </cell>
          <cell r="G1496">
            <v>10</v>
          </cell>
          <cell r="H1496">
            <v>-5</v>
          </cell>
          <cell r="I1496" t="str">
            <v>OBL</v>
          </cell>
          <cell r="J1496" t="str">
            <v>Viola pallens</v>
          </cell>
          <cell r="K1496"/>
          <cell r="L1496" t="str">
            <v/>
          </cell>
          <cell r="M1496"/>
          <cell r="N1496" t="str">
            <v/>
          </cell>
          <cell r="O1496" t="e">
            <v>#DIV/0!</v>
          </cell>
          <cell r="P1496" t="str">
            <v>Recalcitrant</v>
          </cell>
          <cell r="Q1496" t="str">
            <v>Do Not Buy</v>
          </cell>
          <cell r="R1496" t="str">
            <v>U</v>
          </cell>
          <cell r="U1496" t="str">
            <v>SR</v>
          </cell>
        </row>
        <row r="1497">
          <cell r="A1497" t="str">
            <v>Viola palmata</v>
          </cell>
          <cell r="B1497" t="str">
            <v>VIOPAM</v>
          </cell>
          <cell r="C1497" t="str">
            <v>LOBED VIOLET</v>
          </cell>
          <cell r="D1497" t="str">
            <v>Violaceae</v>
          </cell>
          <cell r="E1497" t="str">
            <v>Perennial</v>
          </cell>
          <cell r="F1497" t="str">
            <v>forb</v>
          </cell>
          <cell r="G1497">
            <v>10</v>
          </cell>
          <cell r="H1497">
            <v>5</v>
          </cell>
          <cell r="I1497" t="str">
            <v>UPL</v>
          </cell>
          <cell r="J1497" t="str">
            <v/>
          </cell>
          <cell r="K1497"/>
          <cell r="L1497" t="str">
            <v/>
          </cell>
          <cell r="M1497"/>
          <cell r="N1497" t="str">
            <v/>
          </cell>
          <cell r="O1497" t="e">
            <v>#DIV/0!</v>
          </cell>
          <cell r="P1497" t="str">
            <v>Recalcitrant</v>
          </cell>
          <cell r="Q1497" t="str">
            <v>Do Not Buy</v>
          </cell>
          <cell r="U1497" t="str">
            <v>SR</v>
          </cell>
        </row>
        <row r="1498">
          <cell r="A1498" t="str">
            <v>Viola pedata lineariloba</v>
          </cell>
          <cell r="B1498" t="str">
            <v>VIOPEL</v>
          </cell>
          <cell r="C1498" t="str">
            <v>BIRD'S FOOT VIOLET</v>
          </cell>
          <cell r="D1498" t="str">
            <v>Violaceae</v>
          </cell>
          <cell r="E1498" t="str">
            <v>Perennial</v>
          </cell>
          <cell r="F1498" t="str">
            <v>forb</v>
          </cell>
          <cell r="G1498">
            <v>9</v>
          </cell>
          <cell r="H1498">
            <v>5</v>
          </cell>
          <cell r="I1498" t="str">
            <v>UPL</v>
          </cell>
          <cell r="J1498" t="str">
            <v/>
          </cell>
          <cell r="K1498"/>
          <cell r="L1498" t="str">
            <v/>
          </cell>
          <cell r="M1498"/>
          <cell r="N1498" t="str">
            <v/>
          </cell>
          <cell r="O1498" t="e">
            <v>#DIV/0!</v>
          </cell>
          <cell r="P1498" t="str">
            <v>Recalcitrant</v>
          </cell>
          <cell r="Q1498" t="str">
            <v>Do Not Buy</v>
          </cell>
          <cell r="U1498" t="str">
            <v>SR</v>
          </cell>
        </row>
        <row r="1499">
          <cell r="A1499" t="str">
            <v>Viola pedatifida</v>
          </cell>
          <cell r="B1499" t="str">
            <v>VIOPEF</v>
          </cell>
          <cell r="C1499" t="str">
            <v>PRAIRIE VIOLET</v>
          </cell>
          <cell r="D1499" t="str">
            <v>Violaceae</v>
          </cell>
          <cell r="E1499" t="str">
            <v>Perennial</v>
          </cell>
          <cell r="F1499" t="str">
            <v>forb</v>
          </cell>
          <cell r="G1499">
            <v>9</v>
          </cell>
          <cell r="H1499">
            <v>4</v>
          </cell>
          <cell r="I1499" t="str">
            <v>FACU-</v>
          </cell>
          <cell r="J1499" t="str">
            <v/>
          </cell>
          <cell r="K1499">
            <v>50</v>
          </cell>
          <cell r="L1499"/>
          <cell r="M1499">
            <v>28000</v>
          </cell>
          <cell r="N1499" t="str">
            <v/>
          </cell>
          <cell r="O1499">
            <v>1.7857142857142857E-3</v>
          </cell>
          <cell r="P1499" t="str">
            <v>Recalcitrant</v>
          </cell>
          <cell r="Q1499" t="str">
            <v>Do Not Buy</v>
          </cell>
          <cell r="R1499" t="str">
            <v>U</v>
          </cell>
          <cell r="S1499" t="str">
            <v>UH</v>
          </cell>
          <cell r="T1499" t="str">
            <v>NP</v>
          </cell>
          <cell r="U1499" t="str">
            <v>SR</v>
          </cell>
        </row>
        <row r="1500">
          <cell r="A1500" t="str">
            <v>Viola primulifolia</v>
          </cell>
          <cell r="B1500" t="str">
            <v>VIOPRI</v>
          </cell>
          <cell r="C1500" t="str">
            <v>PRIMROSE VIOLET</v>
          </cell>
          <cell r="D1500" t="str">
            <v>Violaceae</v>
          </cell>
          <cell r="E1500" t="str">
            <v>Perennial</v>
          </cell>
          <cell r="F1500" t="str">
            <v>forb</v>
          </cell>
          <cell r="G1500">
            <v>10</v>
          </cell>
          <cell r="H1500">
            <v>-4</v>
          </cell>
          <cell r="I1500" t="str">
            <v>FACW+</v>
          </cell>
          <cell r="J1500" t="str">
            <v/>
          </cell>
          <cell r="K1500"/>
          <cell r="L1500" t="str">
            <v/>
          </cell>
          <cell r="M1500"/>
          <cell r="N1500" t="str">
            <v/>
          </cell>
          <cell r="O1500" t="e">
            <v>#DIV/0!</v>
          </cell>
          <cell r="P1500" t="str">
            <v>Recalcitrant</v>
          </cell>
          <cell r="Q1500" t="str">
            <v>Do Not Buy</v>
          </cell>
          <cell r="U1500" t="str">
            <v>SR</v>
          </cell>
        </row>
        <row r="1501">
          <cell r="A1501" t="str">
            <v>Viola pubescens</v>
          </cell>
          <cell r="B1501" t="str">
            <v>VIOPUB</v>
          </cell>
          <cell r="C1501" t="str">
            <v>YELLOW VIOLET</v>
          </cell>
          <cell r="D1501" t="str">
            <v>Violaceae</v>
          </cell>
          <cell r="E1501" t="str">
            <v>Perennial</v>
          </cell>
          <cell r="F1501" t="str">
            <v>forb</v>
          </cell>
          <cell r="G1501">
            <v>5</v>
          </cell>
          <cell r="H1501">
            <v>4</v>
          </cell>
          <cell r="I1501" t="str">
            <v>FACU-</v>
          </cell>
          <cell r="J1501" t="str">
            <v/>
          </cell>
          <cell r="K1501"/>
          <cell r="L1501" t="str">
            <v/>
          </cell>
          <cell r="M1501"/>
          <cell r="N1501" t="str">
            <v/>
          </cell>
          <cell r="O1501" t="e">
            <v>#DIV/0!</v>
          </cell>
          <cell r="P1501" t="str">
            <v>Recalcitrant</v>
          </cell>
          <cell r="U1501" t="str">
            <v>SR</v>
          </cell>
        </row>
        <row r="1502">
          <cell r="A1502" t="str">
            <v>Viola rostrata</v>
          </cell>
          <cell r="B1502" t="str">
            <v>VIOROS</v>
          </cell>
          <cell r="C1502" t="str">
            <v>LONG-SPURRED VIOLET</v>
          </cell>
          <cell r="D1502" t="str">
            <v>Violaceae</v>
          </cell>
          <cell r="E1502" t="str">
            <v>Perennial</v>
          </cell>
          <cell r="F1502" t="str">
            <v>forb</v>
          </cell>
          <cell r="G1502">
            <v>10</v>
          </cell>
          <cell r="H1502">
            <v>3</v>
          </cell>
          <cell r="I1502" t="str">
            <v>FACU</v>
          </cell>
          <cell r="J1502" t="str">
            <v/>
          </cell>
          <cell r="K1502"/>
          <cell r="L1502" t="str">
            <v/>
          </cell>
          <cell r="M1502"/>
          <cell r="N1502" t="str">
            <v/>
          </cell>
          <cell r="O1502" t="e">
            <v>#DIV/0!</v>
          </cell>
          <cell r="P1502" t="str">
            <v>Recalcitrant</v>
          </cell>
          <cell r="Q1502" t="str">
            <v>Do Not Buy</v>
          </cell>
          <cell r="U1502" t="str">
            <v>SR</v>
          </cell>
          <cell r="V1502" t="str">
            <v xml:space="preserve">Not present? Not in the db.  </v>
          </cell>
        </row>
        <row r="1503">
          <cell r="A1503" t="str">
            <v>Viola sagittata</v>
          </cell>
          <cell r="B1503" t="str">
            <v>VIOSAG</v>
          </cell>
          <cell r="C1503" t="str">
            <v>ARROW-LEAVED VIOLET</v>
          </cell>
          <cell r="D1503" t="str">
            <v>Violaceae</v>
          </cell>
          <cell r="E1503" t="str">
            <v>Perennial</v>
          </cell>
          <cell r="F1503" t="str">
            <v>forb</v>
          </cell>
          <cell r="G1503">
            <v>7</v>
          </cell>
          <cell r="H1503">
            <v>-2</v>
          </cell>
          <cell r="I1503" t="str">
            <v>FACW-</v>
          </cell>
          <cell r="J1503" t="str">
            <v/>
          </cell>
          <cell r="K1503"/>
          <cell r="L1503" t="str">
            <v/>
          </cell>
          <cell r="M1503"/>
          <cell r="N1503" t="str">
            <v/>
          </cell>
          <cell r="O1503" t="e">
            <v>#DIV/0!</v>
          </cell>
          <cell r="P1503" t="str">
            <v>Recalcitrant</v>
          </cell>
          <cell r="Q1503" t="str">
            <v>Do Not Buy</v>
          </cell>
          <cell r="U1503" t="str">
            <v>SR</v>
          </cell>
        </row>
        <row r="1504">
          <cell r="A1504" t="str">
            <v>Viola sororia</v>
          </cell>
          <cell r="B1504" t="str">
            <v>VIOSOR</v>
          </cell>
          <cell r="C1504" t="str">
            <v>COMMON BLUE VIOLET</v>
          </cell>
          <cell r="D1504" t="str">
            <v>Violaceae</v>
          </cell>
          <cell r="E1504" t="str">
            <v>Perennial</v>
          </cell>
          <cell r="F1504" t="str">
            <v>forb</v>
          </cell>
          <cell r="G1504">
            <v>3</v>
          </cell>
          <cell r="H1504">
            <v>1</v>
          </cell>
          <cell r="I1504" t="str">
            <v>FAC-</v>
          </cell>
          <cell r="P1504" t="str">
            <v>Recalcitrant</v>
          </cell>
        </row>
        <row r="1505">
          <cell r="A1505" t="str">
            <v>Viola striata</v>
          </cell>
          <cell r="B1505" t="str">
            <v>VIOSTR</v>
          </cell>
          <cell r="C1505" t="str">
            <v>CREAM VIOLET</v>
          </cell>
          <cell r="D1505" t="str">
            <v>Violaceae</v>
          </cell>
          <cell r="E1505" t="str">
            <v>Perennial</v>
          </cell>
          <cell r="F1505" t="str">
            <v>forb</v>
          </cell>
          <cell r="G1505">
            <v>6</v>
          </cell>
          <cell r="H1505">
            <v>-3</v>
          </cell>
          <cell r="I1505" t="str">
            <v>FACW</v>
          </cell>
          <cell r="J1505" t="str">
            <v/>
          </cell>
          <cell r="K1505"/>
          <cell r="L1505" t="str">
            <v/>
          </cell>
          <cell r="M1505"/>
          <cell r="N1505" t="str">
            <v/>
          </cell>
          <cell r="O1505" t="e">
            <v>#DIV/0!</v>
          </cell>
          <cell r="P1505" t="str">
            <v>Recalcitrant</v>
          </cell>
          <cell r="Q1505" t="str">
            <v>Do Not Buy</v>
          </cell>
          <cell r="U1505" t="str">
            <v>SR</v>
          </cell>
          <cell r="V1505" t="str">
            <v xml:space="preserve">Not present? Not in the db.  </v>
          </cell>
        </row>
        <row r="1506">
          <cell r="A1506" t="str">
            <v>Viola subsinuata</v>
          </cell>
          <cell r="B1506" t="str">
            <v>VIOSUB</v>
          </cell>
          <cell r="C1506" t="str">
            <v>LOBED BLUE VIOLET</v>
          </cell>
          <cell r="D1506" t="str">
            <v>Violaceae</v>
          </cell>
          <cell r="E1506" t="str">
            <v>Perennial</v>
          </cell>
          <cell r="F1506" t="str">
            <v>forb</v>
          </cell>
          <cell r="G1506">
            <v>5</v>
          </cell>
          <cell r="H1506">
            <v>5</v>
          </cell>
          <cell r="I1506" t="str">
            <v>UPL</v>
          </cell>
          <cell r="J1506" t="str">
            <v/>
          </cell>
          <cell r="K1506"/>
          <cell r="L1506" t="str">
            <v/>
          </cell>
          <cell r="M1506"/>
          <cell r="N1506" t="str">
            <v/>
          </cell>
          <cell r="O1506" t="e">
            <v>#DIV/0!</v>
          </cell>
          <cell r="P1506" t="str">
            <v>Recalcitrant</v>
          </cell>
          <cell r="Q1506" t="str">
            <v>Do Not Buy</v>
          </cell>
          <cell r="U1506" t="str">
            <v>SR</v>
          </cell>
          <cell r="V1506" t="str">
            <v xml:space="preserve">Not present? Not in the db.  </v>
          </cell>
        </row>
        <row r="1507">
          <cell r="A1507" t="str">
            <v>Vitis aestivalis</v>
          </cell>
          <cell r="B1507" t="str">
            <v>VITAES</v>
          </cell>
          <cell r="C1507" t="str">
            <v>SUMMER GRAPE</v>
          </cell>
          <cell r="D1507" t="str">
            <v>Vitaceae</v>
          </cell>
          <cell r="E1507" t="str">
            <v>Perennial</v>
          </cell>
          <cell r="F1507" t="str">
            <v>vine</v>
          </cell>
          <cell r="G1507">
            <v>7</v>
          </cell>
          <cell r="H1507">
            <v>3</v>
          </cell>
          <cell r="I1507" t="str">
            <v>FACU</v>
          </cell>
          <cell r="J1507" t="str">
            <v/>
          </cell>
          <cell r="K1507"/>
          <cell r="L1507" t="str">
            <v/>
          </cell>
          <cell r="M1507"/>
          <cell r="N1507" t="str">
            <v/>
          </cell>
          <cell r="O1507" t="e">
            <v>#DIV/0!</v>
          </cell>
          <cell r="P1507"/>
          <cell r="Q1507" t="str">
            <v>Do Not Buy</v>
          </cell>
        </row>
        <row r="1508">
          <cell r="A1508" t="str">
            <v>Vitis labrusca</v>
          </cell>
          <cell r="B1508" t="str">
            <v>VITLAB</v>
          </cell>
          <cell r="C1508" t="str">
            <v>FOX GRAPE</v>
          </cell>
          <cell r="D1508" t="str">
            <v>Vitaceae</v>
          </cell>
          <cell r="E1508" t="str">
            <v>Perennial</v>
          </cell>
          <cell r="F1508" t="str">
            <v>vine</v>
          </cell>
          <cell r="G1508">
            <v>9</v>
          </cell>
          <cell r="H1508">
            <v>3</v>
          </cell>
          <cell r="I1508" t="str">
            <v>FACU</v>
          </cell>
          <cell r="J1508" t="str">
            <v/>
          </cell>
          <cell r="K1508"/>
          <cell r="L1508" t="str">
            <v/>
          </cell>
          <cell r="M1508"/>
          <cell r="N1508" t="str">
            <v/>
          </cell>
          <cell r="O1508" t="e">
            <v>#DIV/0!</v>
          </cell>
          <cell r="P1508"/>
          <cell r="Q1508" t="str">
            <v>Do Not Buy</v>
          </cell>
        </row>
        <row r="1509">
          <cell r="A1509" t="str">
            <v>Vitis riparia</v>
          </cell>
          <cell r="B1509" t="str">
            <v>VITRIP</v>
          </cell>
          <cell r="C1509" t="str">
            <v>RIVERBANK GRAPE</v>
          </cell>
          <cell r="D1509" t="str">
            <v>Vitaceae</v>
          </cell>
          <cell r="E1509" t="str">
            <v>Perennial</v>
          </cell>
          <cell r="F1509" t="str">
            <v>vine</v>
          </cell>
          <cell r="G1509">
            <v>2</v>
          </cell>
          <cell r="H1509">
            <v>-2</v>
          </cell>
          <cell r="I1509" t="str">
            <v>FACW-</v>
          </cell>
        </row>
        <row r="1510">
          <cell r="A1510" t="str">
            <v>Vitis vulpina</v>
          </cell>
          <cell r="B1510" t="str">
            <v>VITVUL</v>
          </cell>
          <cell r="C1510" t="str">
            <v>FROST GRAPE</v>
          </cell>
          <cell r="D1510" t="str">
            <v>Vitaceae</v>
          </cell>
          <cell r="E1510" t="str">
            <v>Perennial</v>
          </cell>
          <cell r="F1510" t="str">
            <v>vine</v>
          </cell>
          <cell r="G1510">
            <v>9</v>
          </cell>
          <cell r="H1510">
            <v>-2</v>
          </cell>
          <cell r="I1510" t="str">
            <v>FACW-</v>
          </cell>
          <cell r="J1510" t="str">
            <v/>
          </cell>
          <cell r="K1510"/>
          <cell r="L1510" t="str">
            <v/>
          </cell>
          <cell r="M1510"/>
          <cell r="N1510" t="str">
            <v/>
          </cell>
          <cell r="O1510" t="e">
            <v>#DIV/0!</v>
          </cell>
          <cell r="P1510"/>
          <cell r="Q1510" t="str">
            <v>Do Not Buy</v>
          </cell>
        </row>
        <row r="1511">
          <cell r="A1511" t="str">
            <v>Vulpia octoflora</v>
          </cell>
          <cell r="B1511" t="str">
            <v>VULOCT</v>
          </cell>
          <cell r="C1511" t="str">
            <v>SIX WEEKS FESCUE</v>
          </cell>
          <cell r="D1511" t="str">
            <v>Gramineae</v>
          </cell>
          <cell r="E1511" t="str">
            <v>Annual</v>
          </cell>
          <cell r="F1511" t="str">
            <v>grass</v>
          </cell>
          <cell r="G1511">
            <v>4</v>
          </cell>
          <cell r="H1511">
            <v>4</v>
          </cell>
          <cell r="I1511" t="str">
            <v>FACU-</v>
          </cell>
        </row>
        <row r="1512">
          <cell r="A1512" t="str">
            <v>Wolffia columbiana</v>
          </cell>
          <cell r="B1512" t="str">
            <v>WOLCOL</v>
          </cell>
          <cell r="C1512" t="str">
            <v>AMERICAN WATER MEAL</v>
          </cell>
          <cell r="D1512" t="str">
            <v>Lemnaceae</v>
          </cell>
          <cell r="E1512" t="str">
            <v>Annual</v>
          </cell>
          <cell r="F1512" t="str">
            <v>forb</v>
          </cell>
          <cell r="G1512">
            <v>7</v>
          </cell>
          <cell r="H1512">
            <v>-5</v>
          </cell>
          <cell r="I1512" t="str">
            <v>OBL</v>
          </cell>
          <cell r="J1512" t="str">
            <v/>
          </cell>
          <cell r="K1512"/>
          <cell r="L1512" t="str">
            <v/>
          </cell>
          <cell r="M1512"/>
          <cell r="N1512" t="str">
            <v/>
          </cell>
          <cell r="O1512" t="e">
            <v>#DIV/0!</v>
          </cell>
          <cell r="P1512"/>
        </row>
        <row r="1513">
          <cell r="A1513" t="str">
            <v>Wolffia papulifera</v>
          </cell>
          <cell r="B1513" t="str">
            <v>WOLPAP</v>
          </cell>
          <cell r="C1513" t="str">
            <v>NIPPLED WATER MEAL</v>
          </cell>
          <cell r="D1513" t="str">
            <v>Lemnaceae</v>
          </cell>
          <cell r="E1513" t="str">
            <v>Annual</v>
          </cell>
          <cell r="F1513" t="str">
            <v>forb</v>
          </cell>
          <cell r="G1513">
            <v>7</v>
          </cell>
          <cell r="H1513">
            <v>-5</v>
          </cell>
          <cell r="I1513" t="str">
            <v>OBL</v>
          </cell>
          <cell r="J1513" t="str">
            <v/>
          </cell>
          <cell r="K1513"/>
          <cell r="L1513" t="str">
            <v/>
          </cell>
          <cell r="M1513"/>
          <cell r="N1513" t="str">
            <v/>
          </cell>
          <cell r="O1513" t="e">
            <v>#DIV/0!</v>
          </cell>
          <cell r="P1513"/>
          <cell r="V1513" t="str">
            <v xml:space="preserve">Not present? Not in the db.  </v>
          </cell>
        </row>
        <row r="1514">
          <cell r="A1514" t="str">
            <v>Wolffia punctata</v>
          </cell>
          <cell r="B1514" t="str">
            <v>WOLPUN</v>
          </cell>
          <cell r="C1514" t="str">
            <v>SPOTTED WATER MEAL</v>
          </cell>
          <cell r="D1514" t="str">
            <v>Lemnaceae</v>
          </cell>
          <cell r="E1514" t="str">
            <v>Annual</v>
          </cell>
          <cell r="F1514" t="str">
            <v>forb</v>
          </cell>
          <cell r="G1514">
            <v>7</v>
          </cell>
          <cell r="H1514">
            <v>-5</v>
          </cell>
          <cell r="I1514" t="str">
            <v>OBL</v>
          </cell>
          <cell r="J1514" t="str">
            <v/>
          </cell>
          <cell r="K1514"/>
          <cell r="L1514" t="str">
            <v/>
          </cell>
          <cell r="M1514"/>
          <cell r="N1514" t="str">
            <v/>
          </cell>
          <cell r="O1514" t="e">
            <v>#DIV/0!</v>
          </cell>
          <cell r="P1514"/>
        </row>
        <row r="1515">
          <cell r="A1515" t="str">
            <v>Woodsia obtusa</v>
          </cell>
          <cell r="B1515" t="str">
            <v>WOOOBT</v>
          </cell>
          <cell r="C1515" t="str">
            <v>CLIFF FERN</v>
          </cell>
          <cell r="D1515" t="str">
            <v>Polypodiaceae</v>
          </cell>
          <cell r="E1515" t="str">
            <v>Perennial</v>
          </cell>
          <cell r="F1515" t="str">
            <v>cryptogam</v>
          </cell>
          <cell r="G1515">
            <v>10</v>
          </cell>
          <cell r="H1515">
            <v>5</v>
          </cell>
          <cell r="I1515" t="str">
            <v>UPL</v>
          </cell>
          <cell r="J1515" t="str">
            <v/>
          </cell>
          <cell r="K1515"/>
          <cell r="L1515" t="str">
            <v/>
          </cell>
          <cell r="M1515"/>
          <cell r="N1515" t="str">
            <v/>
          </cell>
          <cell r="O1515" t="e">
            <v>#DIV/0!</v>
          </cell>
          <cell r="P1515"/>
          <cell r="Q1515" t="str">
            <v>Do Not Buy</v>
          </cell>
          <cell r="V1515" t="str">
            <v xml:space="preserve">Not present? Not in the db.  </v>
          </cell>
        </row>
        <row r="1516">
          <cell r="A1516" t="str">
            <v>Woodwardia areolata</v>
          </cell>
          <cell r="B1516" t="str">
            <v>WOOARE</v>
          </cell>
          <cell r="C1516" t="str">
            <v>NETTED CHAIN FERN</v>
          </cell>
          <cell r="D1516" t="str">
            <v>Polypodiaceae</v>
          </cell>
          <cell r="E1516" t="str">
            <v>Perennial</v>
          </cell>
          <cell r="F1516" t="str">
            <v>cryptogam</v>
          </cell>
          <cell r="G1516">
            <v>10</v>
          </cell>
          <cell r="H1516">
            <v>-5</v>
          </cell>
          <cell r="I1516" t="str">
            <v>OBL</v>
          </cell>
          <cell r="J1516" t="str">
            <v/>
          </cell>
          <cell r="K1516"/>
          <cell r="L1516" t="str">
            <v/>
          </cell>
          <cell r="M1516"/>
          <cell r="N1516" t="str">
            <v/>
          </cell>
          <cell r="O1516" t="e">
            <v>#DIV/0!</v>
          </cell>
          <cell r="P1516"/>
          <cell r="Q1516" t="str">
            <v>Do Not Buy</v>
          </cell>
          <cell r="V1516" t="str">
            <v xml:space="preserve">Not present? Not in the db.  </v>
          </cell>
        </row>
        <row r="1517">
          <cell r="A1517" t="str">
            <v>Woodwardia virginica</v>
          </cell>
          <cell r="B1517" t="str">
            <v>WOOVIR</v>
          </cell>
          <cell r="C1517" t="str">
            <v>VIRGINIA CHAIN FERN</v>
          </cell>
          <cell r="D1517" t="str">
            <v>Polypodiaceae</v>
          </cell>
          <cell r="E1517" t="str">
            <v>Perennial</v>
          </cell>
          <cell r="F1517" t="str">
            <v>cryptogam</v>
          </cell>
          <cell r="G1517">
            <v>10</v>
          </cell>
          <cell r="H1517">
            <v>-5</v>
          </cell>
          <cell r="I1517" t="str">
            <v>OBL</v>
          </cell>
          <cell r="J1517" t="str">
            <v/>
          </cell>
          <cell r="K1517"/>
          <cell r="L1517" t="str">
            <v/>
          </cell>
          <cell r="M1517"/>
          <cell r="N1517" t="str">
            <v/>
          </cell>
          <cell r="O1517" t="e">
            <v>#DIV/0!</v>
          </cell>
          <cell r="P1517"/>
          <cell r="Q1517" t="str">
            <v>Do Not Buy</v>
          </cell>
          <cell r="V1517" t="str">
            <v xml:space="preserve">Not present? Not in the db.  </v>
          </cell>
        </row>
        <row r="1518">
          <cell r="A1518" t="str">
            <v>Xanthoxylum americanum</v>
          </cell>
          <cell r="B1518" t="str">
            <v>XANAME</v>
          </cell>
          <cell r="C1518" t="str">
            <v>PRICKLY ASH</v>
          </cell>
          <cell r="D1518" t="str">
            <v>Rutaceae</v>
          </cell>
          <cell r="E1518" t="str">
            <v>Perennial</v>
          </cell>
          <cell r="F1518" t="str">
            <v>shrub</v>
          </cell>
          <cell r="G1518">
            <v>3</v>
          </cell>
          <cell r="H1518">
            <v>5</v>
          </cell>
          <cell r="I1518" t="str">
            <v>UPL</v>
          </cell>
        </row>
        <row r="1519">
          <cell r="A1519" t="str">
            <v>Xyris difformis</v>
          </cell>
          <cell r="B1519" t="str">
            <v>XYRDIF</v>
          </cell>
          <cell r="C1519" t="str">
            <v>TALL YELLOW-EYED GRASS</v>
          </cell>
          <cell r="D1519" t="str">
            <v>Xyridaceae</v>
          </cell>
          <cell r="E1519" t="str">
            <v>Perennial</v>
          </cell>
          <cell r="F1519" t="str">
            <v>forb</v>
          </cell>
          <cell r="G1519">
            <v>10</v>
          </cell>
          <cell r="H1519">
            <v>-5</v>
          </cell>
          <cell r="I1519" t="str">
            <v>OBL</v>
          </cell>
          <cell r="J1519" t="str">
            <v/>
          </cell>
          <cell r="K1519"/>
          <cell r="L1519" t="str">
            <v/>
          </cell>
          <cell r="M1519"/>
          <cell r="N1519" t="str">
            <v/>
          </cell>
          <cell r="O1519" t="e">
            <v>#DIV/0!</v>
          </cell>
          <cell r="P1519"/>
          <cell r="Q1519" t="str">
            <v>Do Not Buy</v>
          </cell>
          <cell r="V1519" t="str">
            <v xml:space="preserve">Not present? Not in the db.  </v>
          </cell>
        </row>
        <row r="1520">
          <cell r="A1520" t="str">
            <v>Xyris torta</v>
          </cell>
          <cell r="B1520" t="str">
            <v>XYRTOR</v>
          </cell>
          <cell r="C1520" t="str">
            <v>YELLOW-EYED GRASS</v>
          </cell>
          <cell r="D1520" t="str">
            <v>Xyridaceae</v>
          </cell>
          <cell r="E1520" t="str">
            <v>Perennial</v>
          </cell>
          <cell r="F1520" t="str">
            <v>forb</v>
          </cell>
          <cell r="G1520">
            <v>10</v>
          </cell>
          <cell r="H1520">
            <v>-5</v>
          </cell>
          <cell r="I1520" t="str">
            <v>OBL</v>
          </cell>
          <cell r="J1520" t="str">
            <v/>
          </cell>
          <cell r="K1520"/>
          <cell r="L1520" t="str">
            <v/>
          </cell>
          <cell r="M1520"/>
          <cell r="N1520" t="str">
            <v/>
          </cell>
          <cell r="O1520" t="e">
            <v>#DIV/0!</v>
          </cell>
          <cell r="P1520"/>
          <cell r="Q1520" t="str">
            <v>Do Not Buy</v>
          </cell>
          <cell r="V1520" t="str">
            <v xml:space="preserve">Not present? Not in the db.  </v>
          </cell>
        </row>
        <row r="1521">
          <cell r="A1521" t="str">
            <v>Zannichellia palustris</v>
          </cell>
          <cell r="B1521" t="str">
            <v>ZANPAL</v>
          </cell>
          <cell r="C1521" t="str">
            <v>HORNED PONDWEED</v>
          </cell>
          <cell r="D1521" t="str">
            <v>Zosteraceae</v>
          </cell>
          <cell r="E1521" t="str">
            <v>Perennial</v>
          </cell>
          <cell r="F1521" t="str">
            <v>forb</v>
          </cell>
          <cell r="G1521">
            <v>10</v>
          </cell>
          <cell r="H1521">
            <v>-5</v>
          </cell>
          <cell r="I1521" t="str">
            <v>OBL</v>
          </cell>
          <cell r="J1521" t="str">
            <v/>
          </cell>
          <cell r="K1521"/>
          <cell r="L1521" t="str">
            <v/>
          </cell>
          <cell r="M1521"/>
          <cell r="N1521" t="str">
            <v/>
          </cell>
          <cell r="O1521" t="e">
            <v>#DIV/0!</v>
          </cell>
          <cell r="P1521"/>
          <cell r="Q1521" t="str">
            <v>Do Not Buy</v>
          </cell>
        </row>
        <row r="1522">
          <cell r="A1522" t="str">
            <v>Zizania aquatica</v>
          </cell>
          <cell r="B1522" t="str">
            <v>ZIZAQU</v>
          </cell>
          <cell r="C1522" t="str">
            <v>WILD RICE</v>
          </cell>
          <cell r="D1522" t="str">
            <v>Gramineae</v>
          </cell>
          <cell r="E1522" t="str">
            <v>Annual</v>
          </cell>
          <cell r="F1522" t="str">
            <v>grass</v>
          </cell>
          <cell r="G1522">
            <v>10</v>
          </cell>
          <cell r="H1522">
            <v>-5</v>
          </cell>
          <cell r="I1522" t="str">
            <v>OBL</v>
          </cell>
          <cell r="J1522" t="str">
            <v/>
          </cell>
          <cell r="K1522"/>
          <cell r="L1522" t="str">
            <v/>
          </cell>
          <cell r="M1522"/>
          <cell r="N1522" t="str">
            <v/>
          </cell>
          <cell r="O1522" t="e">
            <v>#DIV/0!</v>
          </cell>
          <cell r="P1522"/>
          <cell r="Q1522" t="str">
            <v>Do Not Buy</v>
          </cell>
          <cell r="V1522" t="str">
            <v xml:space="preserve">Not present? Not in the db.  </v>
          </cell>
        </row>
        <row r="1523">
          <cell r="A1523" t="str">
            <v>Zizia aptera</v>
          </cell>
          <cell r="B1523" t="str">
            <v>ZIZAPT</v>
          </cell>
          <cell r="C1523" t="str">
            <v>HEART-LEAVED MEADOW PARSNIP</v>
          </cell>
          <cell r="D1523" t="str">
            <v>Umbelliferae</v>
          </cell>
          <cell r="E1523" t="str">
            <v>Perennial</v>
          </cell>
          <cell r="F1523" t="str">
            <v>forb</v>
          </cell>
          <cell r="G1523">
            <v>10</v>
          </cell>
          <cell r="H1523">
            <v>3</v>
          </cell>
          <cell r="I1523" t="str">
            <v>FACU</v>
          </cell>
          <cell r="J1523" t="str">
            <v/>
          </cell>
          <cell r="K1523">
            <v>15</v>
          </cell>
          <cell r="L1523"/>
          <cell r="M1523">
            <v>12000</v>
          </cell>
          <cell r="N1523" t="str">
            <v/>
          </cell>
          <cell r="O1523">
            <v>1.25E-3</v>
          </cell>
          <cell r="P1523"/>
          <cell r="V1523" t="str">
            <v>In db, but does remnant pop still exist?</v>
          </cell>
        </row>
        <row r="1524">
          <cell r="A1524" t="str">
            <v>Zizia aurea</v>
          </cell>
          <cell r="B1524" t="str">
            <v>ZIZAUR</v>
          </cell>
          <cell r="C1524" t="str">
            <v>GOLDEN ALEXANDERS</v>
          </cell>
          <cell r="D1524" t="str">
            <v>Umbelliferae</v>
          </cell>
          <cell r="E1524" t="str">
            <v>Perennial</v>
          </cell>
          <cell r="F1524" t="str">
            <v>forb</v>
          </cell>
          <cell r="G1524">
            <v>7</v>
          </cell>
          <cell r="H1524">
            <v>-1</v>
          </cell>
          <cell r="I1524" t="str">
            <v>FAC+</v>
          </cell>
        </row>
        <row r="1525">
          <cell r="A1525"/>
          <cell r="B1525"/>
          <cell r="C1525"/>
          <cell r="D1525"/>
          <cell r="E1525"/>
          <cell r="F1525"/>
          <cell r="G1525"/>
          <cell r="H1525"/>
          <cell r="I1525"/>
          <cell r="J1525"/>
          <cell r="K1525"/>
          <cell r="L1525"/>
          <cell r="M1525"/>
          <cell r="N1525"/>
          <cell r="O1525"/>
          <cell r="P1525"/>
          <cell r="Q1525"/>
          <cell r="R1525"/>
          <cell r="S1525"/>
          <cell r="T1525"/>
          <cell r="U1525"/>
          <cell r="V1525"/>
        </row>
        <row r="1526">
          <cell r="A1526"/>
          <cell r="B1526"/>
          <cell r="C1526"/>
          <cell r="D1526"/>
          <cell r="E1526"/>
          <cell r="F1526"/>
          <cell r="G1526"/>
          <cell r="H1526"/>
          <cell r="I1526"/>
          <cell r="J1526"/>
          <cell r="K1526"/>
          <cell r="L1526"/>
          <cell r="M1526"/>
          <cell r="N1526"/>
          <cell r="O1526"/>
          <cell r="P1526"/>
          <cell r="Q1526"/>
          <cell r="R1526"/>
          <cell r="S1526"/>
          <cell r="T1526"/>
          <cell r="U1526"/>
          <cell r="V1526"/>
        </row>
        <row r="1527">
          <cell r="A1527"/>
          <cell r="B1527"/>
          <cell r="C1527"/>
          <cell r="D1527"/>
          <cell r="E1527"/>
          <cell r="F1527"/>
          <cell r="G1527"/>
          <cell r="H1527"/>
          <cell r="I1527"/>
          <cell r="J1527"/>
          <cell r="K1527"/>
          <cell r="L1527"/>
          <cell r="M1527"/>
          <cell r="N1527"/>
          <cell r="O1527"/>
          <cell r="P1527"/>
          <cell r="Q1527"/>
          <cell r="R1527"/>
          <cell r="S1527"/>
          <cell r="T1527"/>
          <cell r="U1527"/>
          <cell r="V1527"/>
        </row>
        <row r="1528">
          <cell r="A1528"/>
          <cell r="B1528"/>
          <cell r="C1528"/>
          <cell r="D1528"/>
          <cell r="E1528"/>
          <cell r="F1528"/>
          <cell r="G1528"/>
          <cell r="H1528"/>
          <cell r="I1528"/>
          <cell r="J1528"/>
          <cell r="K1528"/>
          <cell r="L1528"/>
          <cell r="M1528"/>
          <cell r="N1528"/>
          <cell r="O1528"/>
          <cell r="P1528"/>
          <cell r="Q1528"/>
          <cell r="R1528"/>
          <cell r="S1528"/>
          <cell r="T1528"/>
          <cell r="U1528"/>
          <cell r="V1528"/>
        </row>
        <row r="1529">
          <cell r="A1529"/>
          <cell r="B1529"/>
          <cell r="C1529"/>
          <cell r="D1529"/>
          <cell r="E1529"/>
          <cell r="F1529"/>
          <cell r="G1529"/>
          <cell r="H1529"/>
          <cell r="I1529"/>
          <cell r="J1529"/>
          <cell r="K1529"/>
          <cell r="L1529"/>
          <cell r="M1529"/>
          <cell r="N1529"/>
          <cell r="O1529"/>
          <cell r="P1529"/>
          <cell r="Q1529"/>
          <cell r="R1529"/>
          <cell r="S1529"/>
          <cell r="T1529"/>
          <cell r="U1529"/>
          <cell r="V1529"/>
        </row>
        <row r="1530">
          <cell r="A1530"/>
          <cell r="B1530"/>
          <cell r="C1530"/>
          <cell r="D1530"/>
          <cell r="E1530"/>
          <cell r="F1530"/>
          <cell r="G1530"/>
          <cell r="H1530"/>
          <cell r="I1530"/>
          <cell r="J1530"/>
          <cell r="K1530"/>
          <cell r="L1530"/>
          <cell r="M1530"/>
          <cell r="N1530"/>
          <cell r="O1530"/>
          <cell r="P1530"/>
          <cell r="Q1530"/>
          <cell r="R1530"/>
          <cell r="S1530"/>
          <cell r="T1530"/>
          <cell r="U1530"/>
          <cell r="V1530"/>
        </row>
        <row r="1531">
          <cell r="A1531"/>
          <cell r="B1531"/>
          <cell r="C1531"/>
          <cell r="D1531"/>
          <cell r="E1531"/>
          <cell r="F1531"/>
          <cell r="G1531"/>
          <cell r="H1531"/>
          <cell r="I1531"/>
          <cell r="J1531"/>
          <cell r="K1531"/>
          <cell r="L1531"/>
          <cell r="M1531"/>
          <cell r="N1531"/>
          <cell r="O1531"/>
          <cell r="P1531"/>
          <cell r="Q1531"/>
          <cell r="R1531"/>
          <cell r="S1531"/>
          <cell r="T1531"/>
          <cell r="U1531"/>
          <cell r="V1531"/>
        </row>
        <row r="1532">
          <cell r="A1532"/>
          <cell r="B1532"/>
          <cell r="C1532"/>
          <cell r="D1532"/>
          <cell r="E1532"/>
          <cell r="F1532"/>
          <cell r="G1532"/>
          <cell r="H1532"/>
          <cell r="I1532"/>
          <cell r="J1532"/>
          <cell r="K1532"/>
          <cell r="L1532"/>
          <cell r="M1532"/>
          <cell r="N1532"/>
          <cell r="O1532"/>
          <cell r="P1532"/>
          <cell r="Q1532"/>
          <cell r="R1532"/>
          <cell r="S1532"/>
          <cell r="T1532"/>
          <cell r="U1532"/>
          <cell r="V1532"/>
        </row>
        <row r="1533">
          <cell r="A1533"/>
          <cell r="B1533"/>
          <cell r="C1533"/>
          <cell r="D1533"/>
          <cell r="E1533"/>
          <cell r="F1533"/>
          <cell r="G1533"/>
          <cell r="H1533"/>
          <cell r="I1533"/>
          <cell r="J1533"/>
          <cell r="K1533"/>
          <cell r="L1533"/>
          <cell r="M1533"/>
          <cell r="N1533"/>
          <cell r="O1533"/>
          <cell r="P1533"/>
          <cell r="Q1533"/>
          <cell r="R1533"/>
          <cell r="S1533"/>
          <cell r="T1533"/>
          <cell r="U1533"/>
          <cell r="V1533"/>
        </row>
        <row r="1534">
          <cell r="A1534"/>
          <cell r="B1534"/>
          <cell r="C1534"/>
          <cell r="D1534"/>
          <cell r="E1534"/>
          <cell r="F1534"/>
          <cell r="G1534"/>
          <cell r="H1534"/>
          <cell r="I1534"/>
          <cell r="J1534"/>
          <cell r="K1534"/>
          <cell r="L1534"/>
          <cell r="M1534"/>
          <cell r="N1534"/>
          <cell r="O1534"/>
          <cell r="P1534"/>
          <cell r="Q1534"/>
          <cell r="R1534"/>
          <cell r="S1534"/>
          <cell r="T1534"/>
          <cell r="U1534"/>
          <cell r="V1534"/>
        </row>
        <row r="1535">
          <cell r="A1535"/>
          <cell r="B1535"/>
          <cell r="C1535"/>
          <cell r="D1535"/>
          <cell r="E1535"/>
          <cell r="F1535"/>
          <cell r="G1535"/>
          <cell r="H1535"/>
          <cell r="I1535"/>
          <cell r="J1535"/>
          <cell r="K1535"/>
          <cell r="L1535"/>
          <cell r="M1535"/>
          <cell r="N1535"/>
          <cell r="O1535"/>
          <cell r="P1535"/>
          <cell r="Q1535"/>
          <cell r="R1535"/>
          <cell r="S1535"/>
          <cell r="T1535"/>
          <cell r="U1535"/>
          <cell r="V1535"/>
        </row>
        <row r="1536">
          <cell r="A1536"/>
          <cell r="B1536"/>
          <cell r="C1536"/>
          <cell r="D1536"/>
          <cell r="E1536"/>
          <cell r="F1536"/>
          <cell r="G1536"/>
          <cell r="H1536"/>
          <cell r="I1536"/>
          <cell r="J1536"/>
          <cell r="K1536"/>
          <cell r="L1536"/>
          <cell r="M1536"/>
          <cell r="N1536"/>
          <cell r="O1536"/>
          <cell r="P1536"/>
          <cell r="Q1536"/>
          <cell r="R1536"/>
          <cell r="S1536"/>
          <cell r="T1536"/>
          <cell r="U1536"/>
          <cell r="V1536"/>
        </row>
        <row r="1537">
          <cell r="A1537"/>
          <cell r="B1537"/>
          <cell r="C1537"/>
          <cell r="D1537"/>
          <cell r="E1537"/>
          <cell r="F1537"/>
          <cell r="G1537"/>
          <cell r="H1537"/>
          <cell r="I1537"/>
          <cell r="J1537"/>
          <cell r="K1537"/>
          <cell r="L1537"/>
          <cell r="M1537"/>
          <cell r="N1537"/>
          <cell r="O1537"/>
          <cell r="P1537"/>
          <cell r="Q1537"/>
          <cell r="R1537"/>
          <cell r="S1537"/>
          <cell r="T1537"/>
          <cell r="U1537"/>
          <cell r="V1537"/>
        </row>
        <row r="1538">
          <cell r="A1538"/>
          <cell r="B1538"/>
          <cell r="C1538"/>
          <cell r="D1538"/>
          <cell r="E1538"/>
          <cell r="F1538"/>
          <cell r="G1538"/>
          <cell r="H1538"/>
          <cell r="I1538"/>
          <cell r="J1538"/>
          <cell r="K1538"/>
          <cell r="L1538"/>
          <cell r="M1538"/>
          <cell r="N1538"/>
          <cell r="O1538"/>
          <cell r="P1538"/>
          <cell r="Q1538"/>
          <cell r="R1538"/>
          <cell r="S1538"/>
          <cell r="T1538"/>
          <cell r="U1538"/>
          <cell r="V1538"/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5"/>
  <sheetViews>
    <sheetView tabSelected="1" topLeftCell="E1" workbookViewId="0">
      <selection activeCell="AC95" sqref="AC95"/>
    </sheetView>
  </sheetViews>
  <sheetFormatPr defaultColWidth="9.140625" defaultRowHeight="12.75" x14ac:dyDescent="0.2"/>
  <cols>
    <col min="1" max="1" width="24.7109375" style="4" bestFit="1" customWidth="1"/>
    <col min="2" max="2" width="29" style="3" bestFit="1" customWidth="1"/>
    <col min="3" max="3" width="11.28515625" style="4" bestFit="1" customWidth="1"/>
    <col min="4" max="11" width="4.42578125" style="3" bestFit="1" customWidth="1"/>
    <col min="12" max="12" width="7.85546875" style="3" bestFit="1" customWidth="1"/>
    <col min="13" max="13" width="11.5703125" style="4" customWidth="1"/>
    <col min="14" max="14" width="8" style="4" bestFit="1" customWidth="1"/>
    <col min="15" max="15" width="16.5703125" style="4" customWidth="1"/>
    <col min="16" max="16" width="8" style="4" bestFit="1" customWidth="1"/>
    <col min="17" max="17" width="8.5703125" style="4" bestFit="1" customWidth="1"/>
    <col min="18" max="18" width="11.28515625" style="5" bestFit="1" customWidth="1"/>
    <col min="19" max="19" width="8" style="4" bestFit="1" customWidth="1"/>
    <col min="20" max="20" width="16.85546875" style="4" customWidth="1"/>
    <col min="21" max="21" width="8" style="4" bestFit="1" customWidth="1"/>
    <col min="22" max="22" width="8.5703125" style="4" bestFit="1" customWidth="1"/>
    <col min="23" max="23" width="11.28515625" style="5" bestFit="1" customWidth="1"/>
    <col min="24" max="24" width="8" style="4" bestFit="1" customWidth="1"/>
    <col min="25" max="25" width="17" style="4" customWidth="1"/>
    <col min="26" max="26" width="8" style="4" bestFit="1" customWidth="1"/>
    <col min="27" max="27" width="8.5703125" style="4" bestFit="1" customWidth="1"/>
    <col min="28" max="28" width="11.28515625" style="5" bestFit="1" customWidth="1"/>
    <col min="29" max="29" width="8" style="4" bestFit="1" customWidth="1"/>
    <col min="30" max="30" width="16.7109375" style="4" customWidth="1"/>
    <col min="31" max="31" width="8" style="4" bestFit="1" customWidth="1"/>
    <col min="32" max="32" width="8.5703125" style="4" bestFit="1" customWidth="1"/>
    <col min="33" max="33" width="11.28515625" style="5" bestFit="1" customWidth="1"/>
    <col min="34" max="16384" width="9.140625" style="4"/>
  </cols>
  <sheetData>
    <row r="1" spans="1:33" customFormat="1" ht="15" x14ac:dyDescent="0.25">
      <c r="A1" s="1" t="s">
        <v>0</v>
      </c>
      <c r="B1" s="36">
        <v>25004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33" customFormat="1" ht="15.75" thickBot="1" x14ac:dyDescent="0.3">
      <c r="A2" s="2" t="s">
        <v>1</v>
      </c>
      <c r="B2" s="39" t="s">
        <v>130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33" ht="13.5" customHeight="1" thickBot="1" x14ac:dyDescent="0.25">
      <c r="A3" s="44" t="s">
        <v>2</v>
      </c>
      <c r="B3" s="45"/>
      <c r="C3" s="45"/>
      <c r="D3" s="45"/>
      <c r="E3" s="46"/>
      <c r="G3" s="4"/>
      <c r="H3" s="4"/>
      <c r="I3" s="4"/>
      <c r="J3" s="4"/>
      <c r="K3" s="4"/>
      <c r="L3" s="4"/>
      <c r="O3" s="5"/>
      <c r="R3" s="4"/>
      <c r="T3" s="5"/>
      <c r="W3" s="4"/>
      <c r="Y3" s="5"/>
      <c r="AB3" s="4"/>
      <c r="AD3" s="5"/>
      <c r="AG3" s="4"/>
    </row>
    <row r="4" spans="1:33" ht="13.5" customHeight="1" thickBot="1" x14ac:dyDescent="0.25">
      <c r="A4" s="44" t="s">
        <v>3</v>
      </c>
      <c r="B4" s="45"/>
      <c r="C4" s="45"/>
      <c r="D4" s="47"/>
      <c r="E4" s="48"/>
      <c r="G4" s="4"/>
      <c r="H4" s="4"/>
      <c r="I4" s="4"/>
      <c r="J4" s="4"/>
      <c r="K4" s="4"/>
      <c r="L4" s="4"/>
      <c r="N4" s="56" t="s">
        <v>143</v>
      </c>
      <c r="O4" s="57"/>
      <c r="P4" s="57"/>
      <c r="Q4" s="57"/>
      <c r="R4" s="58"/>
      <c r="S4" s="59" t="s">
        <v>146</v>
      </c>
      <c r="T4" s="60"/>
      <c r="U4" s="60"/>
      <c r="V4" s="60"/>
      <c r="W4" s="61"/>
      <c r="X4" s="62" t="s">
        <v>147</v>
      </c>
      <c r="Y4" s="63"/>
      <c r="Z4" s="63"/>
      <c r="AA4" s="63"/>
      <c r="AB4" s="64"/>
      <c r="AC4" s="65" t="s">
        <v>149</v>
      </c>
      <c r="AD4" s="66"/>
      <c r="AE4" s="66"/>
      <c r="AF4" s="66"/>
      <c r="AG4" s="67"/>
    </row>
    <row r="5" spans="1:33" s="6" customFormat="1" ht="87.75" customHeight="1" x14ac:dyDescent="0.2">
      <c r="B5" s="7"/>
      <c r="D5" s="20" t="s">
        <v>142</v>
      </c>
      <c r="E5" s="21" t="s">
        <v>123</v>
      </c>
      <c r="F5" s="22" t="s">
        <v>124</v>
      </c>
      <c r="G5" s="23" t="s">
        <v>125</v>
      </c>
      <c r="H5" s="24" t="s">
        <v>127</v>
      </c>
      <c r="I5" s="25" t="s">
        <v>126</v>
      </c>
      <c r="J5" s="31" t="s">
        <v>128</v>
      </c>
      <c r="K5" s="34" t="s">
        <v>141</v>
      </c>
      <c r="L5" s="26" t="s">
        <v>129</v>
      </c>
      <c r="M5" s="27" t="s">
        <v>4</v>
      </c>
      <c r="N5" s="50" t="s">
        <v>5</v>
      </c>
      <c r="O5" s="49" t="s">
        <v>6</v>
      </c>
      <c r="P5" s="51" t="s">
        <v>7</v>
      </c>
      <c r="Q5" s="51" t="s">
        <v>8</v>
      </c>
      <c r="R5" s="52" t="s">
        <v>9</v>
      </c>
      <c r="S5" s="50" t="s">
        <v>5</v>
      </c>
      <c r="T5" s="49" t="s">
        <v>6</v>
      </c>
      <c r="U5" s="51" t="s">
        <v>7</v>
      </c>
      <c r="V5" s="51" t="s">
        <v>8</v>
      </c>
      <c r="W5" s="52" t="s">
        <v>9</v>
      </c>
      <c r="X5" s="50" t="s">
        <v>5</v>
      </c>
      <c r="Y5" s="49" t="s">
        <v>6</v>
      </c>
      <c r="Z5" s="51" t="s">
        <v>7</v>
      </c>
      <c r="AA5" s="51" t="s">
        <v>8</v>
      </c>
      <c r="AB5" s="52" t="s">
        <v>9</v>
      </c>
      <c r="AC5" s="50" t="s">
        <v>5</v>
      </c>
      <c r="AD5" s="49" t="s">
        <v>6</v>
      </c>
      <c r="AE5" s="51" t="s">
        <v>7</v>
      </c>
      <c r="AF5" s="51" t="s">
        <v>8</v>
      </c>
      <c r="AG5" s="52" t="s">
        <v>9</v>
      </c>
    </row>
    <row r="6" spans="1:33" x14ac:dyDescent="0.2">
      <c r="A6" s="28" t="s">
        <v>10</v>
      </c>
      <c r="B6" s="29" t="s">
        <v>11</v>
      </c>
      <c r="C6" s="29" t="s">
        <v>12</v>
      </c>
      <c r="D6" s="30" t="s">
        <v>13</v>
      </c>
      <c r="E6" s="30" t="s">
        <v>13</v>
      </c>
      <c r="F6" s="30" t="s">
        <v>13</v>
      </c>
      <c r="G6" s="30" t="s">
        <v>13</v>
      </c>
      <c r="H6" s="30" t="s">
        <v>13</v>
      </c>
      <c r="I6" s="30" t="s">
        <v>13</v>
      </c>
      <c r="J6" s="30" t="s">
        <v>13</v>
      </c>
      <c r="K6" s="30" t="s">
        <v>13</v>
      </c>
      <c r="L6" s="30" t="s">
        <v>13</v>
      </c>
      <c r="M6" s="30" t="s">
        <v>13</v>
      </c>
      <c r="N6" s="8" t="s">
        <v>14</v>
      </c>
      <c r="O6" s="42"/>
      <c r="P6" s="43"/>
      <c r="Q6" s="43"/>
      <c r="R6" s="35"/>
      <c r="S6" s="8" t="s">
        <v>14</v>
      </c>
      <c r="T6" s="42"/>
      <c r="U6" s="43"/>
      <c r="V6" s="43"/>
      <c r="W6" s="35"/>
      <c r="X6" s="8" t="s">
        <v>14</v>
      </c>
      <c r="Y6" s="42"/>
      <c r="Z6" s="43"/>
      <c r="AA6" s="43"/>
      <c r="AB6" s="35"/>
      <c r="AC6" s="8" t="s">
        <v>14</v>
      </c>
      <c r="AD6" s="42"/>
      <c r="AE6" s="43"/>
      <c r="AF6" s="43"/>
      <c r="AG6" s="35"/>
    </row>
    <row r="7" spans="1:33" ht="15" x14ac:dyDescent="0.25">
      <c r="A7" s="9" t="s">
        <v>16</v>
      </c>
      <c r="B7" s="10" t="s">
        <v>17</v>
      </c>
      <c r="C7" s="11" t="s">
        <v>15</v>
      </c>
      <c r="D7" s="12">
        <v>0</v>
      </c>
      <c r="E7" s="12">
        <v>0</v>
      </c>
      <c r="F7" s="12">
        <v>0</v>
      </c>
      <c r="G7" s="12">
        <v>18</v>
      </c>
      <c r="H7" s="12">
        <v>10</v>
      </c>
      <c r="I7" s="12">
        <v>0</v>
      </c>
      <c r="J7" s="12">
        <v>0</v>
      </c>
      <c r="K7" s="12">
        <v>0</v>
      </c>
      <c r="L7" s="13">
        <v>16</v>
      </c>
      <c r="M7" s="15">
        <f t="shared" ref="M7:M39" si="0">SUM(D7:L7)</f>
        <v>44</v>
      </c>
      <c r="N7" s="11" t="s">
        <v>144</v>
      </c>
      <c r="O7" s="16"/>
      <c r="P7" s="11">
        <v>44</v>
      </c>
      <c r="Q7" s="55">
        <v>60</v>
      </c>
      <c r="R7" s="68">
        <f t="shared" ref="R7:R76" si="1">P7*Q7</f>
        <v>2640</v>
      </c>
      <c r="S7" s="11"/>
      <c r="T7" s="16"/>
      <c r="U7" s="11"/>
      <c r="V7" s="68"/>
      <c r="W7" s="68">
        <f t="shared" ref="W7:W76" si="2">U7*V7</f>
        <v>0</v>
      </c>
      <c r="X7" s="11" t="s">
        <v>145</v>
      </c>
      <c r="Y7" s="53"/>
      <c r="Z7" s="11">
        <v>44</v>
      </c>
      <c r="AA7" s="68">
        <v>26</v>
      </c>
      <c r="AB7" s="68">
        <f t="shared" ref="AB7:AB76" si="3">Z7*AA7</f>
        <v>1144</v>
      </c>
      <c r="AC7" s="11" t="s">
        <v>150</v>
      </c>
      <c r="AD7" s="11"/>
      <c r="AE7" s="11">
        <v>44</v>
      </c>
      <c r="AF7" s="68">
        <v>50</v>
      </c>
      <c r="AG7" s="68">
        <f t="shared" ref="AG7:AG76" si="4">AE7*AF7</f>
        <v>2200</v>
      </c>
    </row>
    <row r="8" spans="1:33" ht="15" x14ac:dyDescent="0.25">
      <c r="A8" s="9" t="s">
        <v>18</v>
      </c>
      <c r="B8" s="10" t="s">
        <v>19</v>
      </c>
      <c r="C8" s="11" t="s">
        <v>15</v>
      </c>
      <c r="D8" s="12">
        <v>0</v>
      </c>
      <c r="E8" s="12">
        <v>0</v>
      </c>
      <c r="F8" s="12">
        <v>0</v>
      </c>
      <c r="G8" s="12">
        <v>11</v>
      </c>
      <c r="H8" s="12">
        <v>0</v>
      </c>
      <c r="I8" s="12">
        <v>0</v>
      </c>
      <c r="J8" s="12">
        <v>0</v>
      </c>
      <c r="K8" s="12">
        <v>0</v>
      </c>
      <c r="L8" s="12">
        <v>14</v>
      </c>
      <c r="M8" s="15">
        <f t="shared" si="0"/>
        <v>25</v>
      </c>
      <c r="N8" s="11" t="s">
        <v>144</v>
      </c>
      <c r="O8" s="16"/>
      <c r="P8" s="11">
        <v>16</v>
      </c>
      <c r="Q8" s="55">
        <v>50</v>
      </c>
      <c r="R8" s="68">
        <f t="shared" si="1"/>
        <v>800</v>
      </c>
      <c r="S8" s="11"/>
      <c r="T8" s="16"/>
      <c r="U8" s="11"/>
      <c r="V8" s="68"/>
      <c r="W8" s="68">
        <f t="shared" si="2"/>
        <v>0</v>
      </c>
      <c r="X8" s="11" t="s">
        <v>145</v>
      </c>
      <c r="Y8" s="53"/>
      <c r="Z8" s="11">
        <v>25</v>
      </c>
      <c r="AA8" s="68">
        <v>27</v>
      </c>
      <c r="AB8" s="68">
        <f t="shared" si="3"/>
        <v>675</v>
      </c>
      <c r="AC8" s="11" t="s">
        <v>150</v>
      </c>
      <c r="AD8" s="11"/>
      <c r="AE8" s="11">
        <v>25</v>
      </c>
      <c r="AF8" s="68">
        <v>30</v>
      </c>
      <c r="AG8" s="68">
        <f t="shared" si="4"/>
        <v>750</v>
      </c>
    </row>
    <row r="9" spans="1:33" ht="15" x14ac:dyDescent="0.25">
      <c r="A9" s="9" t="s">
        <v>20</v>
      </c>
      <c r="B9" s="10" t="s">
        <v>21</v>
      </c>
      <c r="C9" s="11" t="s">
        <v>15</v>
      </c>
      <c r="D9" s="12">
        <v>0</v>
      </c>
      <c r="E9" s="12">
        <v>0</v>
      </c>
      <c r="F9" s="13">
        <v>0</v>
      </c>
      <c r="G9" s="13">
        <v>2</v>
      </c>
      <c r="H9" s="13">
        <v>0</v>
      </c>
      <c r="I9" s="13">
        <v>0</v>
      </c>
      <c r="J9" s="13">
        <v>0</v>
      </c>
      <c r="K9" s="13">
        <v>25</v>
      </c>
      <c r="L9" s="13">
        <v>7</v>
      </c>
      <c r="M9" s="15">
        <f t="shared" si="0"/>
        <v>34</v>
      </c>
      <c r="N9" s="11" t="s">
        <v>144</v>
      </c>
      <c r="O9" s="11"/>
      <c r="P9" s="11">
        <v>34</v>
      </c>
      <c r="Q9" s="55">
        <v>70</v>
      </c>
      <c r="R9" s="68">
        <f t="shared" si="1"/>
        <v>2380</v>
      </c>
      <c r="S9" s="11"/>
      <c r="T9" s="11"/>
      <c r="U9" s="11"/>
      <c r="V9" s="68"/>
      <c r="W9" s="68">
        <f t="shared" si="2"/>
        <v>0</v>
      </c>
      <c r="X9" s="11"/>
      <c r="Y9" s="53"/>
      <c r="Z9" s="11">
        <v>0</v>
      </c>
      <c r="AA9" s="68"/>
      <c r="AB9" s="68">
        <f t="shared" si="3"/>
        <v>0</v>
      </c>
      <c r="AC9" s="11" t="s">
        <v>150</v>
      </c>
      <c r="AD9" s="11"/>
      <c r="AE9" s="11">
        <v>34</v>
      </c>
      <c r="AF9" s="68">
        <v>40</v>
      </c>
      <c r="AG9" s="68">
        <f t="shared" si="4"/>
        <v>1360</v>
      </c>
    </row>
    <row r="10" spans="1:33" ht="15" x14ac:dyDescent="0.25">
      <c r="A10" s="17" t="s">
        <v>22</v>
      </c>
      <c r="B10" s="18" t="s">
        <v>23</v>
      </c>
      <c r="C10" s="11" t="s">
        <v>15</v>
      </c>
      <c r="D10" s="12">
        <v>2</v>
      </c>
      <c r="E10" s="12">
        <v>11</v>
      </c>
      <c r="F10" s="12">
        <v>5</v>
      </c>
      <c r="G10" s="12">
        <v>0</v>
      </c>
      <c r="H10" s="12">
        <v>0</v>
      </c>
      <c r="I10" s="12">
        <v>0</v>
      </c>
      <c r="J10" s="12">
        <v>0</v>
      </c>
      <c r="K10" s="12">
        <v>26</v>
      </c>
      <c r="L10" s="13">
        <v>0</v>
      </c>
      <c r="M10" s="15">
        <f t="shared" si="0"/>
        <v>44</v>
      </c>
      <c r="N10" s="11" t="s">
        <v>144</v>
      </c>
      <c r="O10" s="16"/>
      <c r="P10" s="11">
        <v>18</v>
      </c>
      <c r="Q10" s="55">
        <v>90</v>
      </c>
      <c r="R10" s="68">
        <f t="shared" si="1"/>
        <v>1620</v>
      </c>
      <c r="S10" s="11"/>
      <c r="T10" s="16"/>
      <c r="U10" s="11"/>
      <c r="V10" s="68"/>
      <c r="W10" s="68">
        <f t="shared" si="2"/>
        <v>0</v>
      </c>
      <c r="X10" s="11"/>
      <c r="Y10" s="53"/>
      <c r="Z10" s="11">
        <v>0</v>
      </c>
      <c r="AA10" s="68"/>
      <c r="AB10" s="68">
        <f t="shared" si="3"/>
        <v>0</v>
      </c>
      <c r="AC10" s="11" t="s">
        <v>150</v>
      </c>
      <c r="AD10" s="11"/>
      <c r="AE10" s="11">
        <v>44</v>
      </c>
      <c r="AF10" s="68">
        <v>40</v>
      </c>
      <c r="AG10" s="68">
        <f t="shared" si="4"/>
        <v>1760</v>
      </c>
    </row>
    <row r="11" spans="1:33" ht="15" x14ac:dyDescent="0.25">
      <c r="A11" s="9" t="s">
        <v>24</v>
      </c>
      <c r="B11" s="10" t="s">
        <v>25</v>
      </c>
      <c r="C11" s="11" t="s">
        <v>15</v>
      </c>
      <c r="D11" s="12">
        <v>0</v>
      </c>
      <c r="E11" s="12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3</v>
      </c>
      <c r="M11" s="15">
        <f t="shared" si="0"/>
        <v>4</v>
      </c>
      <c r="N11" s="11" t="s">
        <v>144</v>
      </c>
      <c r="O11" s="11"/>
      <c r="P11" s="11">
        <v>4</v>
      </c>
      <c r="Q11" s="55">
        <v>55</v>
      </c>
      <c r="R11" s="68">
        <f t="shared" si="1"/>
        <v>220</v>
      </c>
      <c r="S11" s="11"/>
      <c r="T11" s="11"/>
      <c r="U11" s="11"/>
      <c r="V11" s="68"/>
      <c r="W11" s="68">
        <f t="shared" si="2"/>
        <v>0</v>
      </c>
      <c r="X11" s="11" t="s">
        <v>145</v>
      </c>
      <c r="Y11" s="53"/>
      <c r="Z11" s="11">
        <v>4</v>
      </c>
      <c r="AA11" s="68">
        <v>26</v>
      </c>
      <c r="AB11" s="68">
        <f t="shared" si="3"/>
        <v>104</v>
      </c>
      <c r="AC11" s="11" t="s">
        <v>150</v>
      </c>
      <c r="AD11" s="11"/>
      <c r="AE11" s="11">
        <v>4</v>
      </c>
      <c r="AF11" s="68">
        <v>40</v>
      </c>
      <c r="AG11" s="68">
        <f t="shared" si="4"/>
        <v>160</v>
      </c>
    </row>
    <row r="12" spans="1:33" ht="15" x14ac:dyDescent="0.25">
      <c r="A12" s="9" t="s">
        <v>24</v>
      </c>
      <c r="B12" s="10" t="s">
        <v>25</v>
      </c>
      <c r="C12" s="11" t="s">
        <v>26</v>
      </c>
      <c r="D12" s="12">
        <v>0</v>
      </c>
      <c r="E12" s="12">
        <v>0</v>
      </c>
      <c r="F12" s="14">
        <v>0</v>
      </c>
      <c r="G12" s="13">
        <v>1</v>
      </c>
      <c r="H12" s="13">
        <v>0</v>
      </c>
      <c r="I12" s="13">
        <v>0</v>
      </c>
      <c r="J12" s="13">
        <v>0</v>
      </c>
      <c r="K12" s="13">
        <v>1</v>
      </c>
      <c r="L12" s="13">
        <v>1</v>
      </c>
      <c r="M12" s="15">
        <f t="shared" si="0"/>
        <v>3</v>
      </c>
      <c r="N12" s="11"/>
      <c r="O12" s="11"/>
      <c r="P12" s="11"/>
      <c r="Q12" s="53"/>
      <c r="R12" s="68">
        <f t="shared" si="1"/>
        <v>0</v>
      </c>
      <c r="S12" s="11" t="s">
        <v>145</v>
      </c>
      <c r="T12" s="11"/>
      <c r="U12" s="11">
        <v>3</v>
      </c>
      <c r="V12" s="68">
        <v>120</v>
      </c>
      <c r="W12" s="68">
        <f t="shared" si="2"/>
        <v>360</v>
      </c>
      <c r="X12" s="11" t="s">
        <v>145</v>
      </c>
      <c r="Y12" s="53"/>
      <c r="Z12" s="11">
        <v>3</v>
      </c>
      <c r="AA12" s="68">
        <v>70</v>
      </c>
      <c r="AB12" s="68">
        <f t="shared" si="3"/>
        <v>210</v>
      </c>
      <c r="AC12" s="11" t="s">
        <v>150</v>
      </c>
      <c r="AD12" s="11"/>
      <c r="AE12" s="11">
        <v>3</v>
      </c>
      <c r="AF12" s="68">
        <v>100</v>
      </c>
      <c r="AG12" s="68">
        <f t="shared" si="4"/>
        <v>300</v>
      </c>
    </row>
    <row r="13" spans="1:33" ht="15" x14ac:dyDescent="0.25">
      <c r="A13" s="9" t="s">
        <v>27</v>
      </c>
      <c r="B13" s="10" t="s">
        <v>28</v>
      </c>
      <c r="C13" s="11" t="s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14</v>
      </c>
      <c r="M13" s="15">
        <f t="shared" si="0"/>
        <v>14</v>
      </c>
      <c r="N13" s="11"/>
      <c r="O13" s="16"/>
      <c r="P13" s="11"/>
      <c r="Q13" s="53"/>
      <c r="R13" s="68">
        <f t="shared" si="1"/>
        <v>0</v>
      </c>
      <c r="S13" s="11"/>
      <c r="T13" s="16"/>
      <c r="U13" s="11"/>
      <c r="V13" s="68"/>
      <c r="W13" s="68">
        <f t="shared" si="2"/>
        <v>0</v>
      </c>
      <c r="X13" s="11" t="s">
        <v>145</v>
      </c>
      <c r="Y13" s="54"/>
      <c r="Z13" s="11">
        <v>14</v>
      </c>
      <c r="AA13" s="68">
        <v>27</v>
      </c>
      <c r="AB13" s="68">
        <f t="shared" si="3"/>
        <v>378</v>
      </c>
      <c r="AC13" s="11" t="s">
        <v>150</v>
      </c>
      <c r="AD13" s="11"/>
      <c r="AE13" s="11">
        <v>14</v>
      </c>
      <c r="AF13" s="68">
        <v>40</v>
      </c>
      <c r="AG13" s="68">
        <f t="shared" si="4"/>
        <v>560</v>
      </c>
    </row>
    <row r="14" spans="1:33" ht="15" x14ac:dyDescent="0.25">
      <c r="A14" s="9" t="s">
        <v>27</v>
      </c>
      <c r="B14" s="10" t="s">
        <v>28</v>
      </c>
      <c r="C14" s="11" t="s">
        <v>121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7</v>
      </c>
      <c r="M14" s="15">
        <f t="shared" si="0"/>
        <v>7</v>
      </c>
      <c r="N14" s="11"/>
      <c r="O14" s="16"/>
      <c r="P14" s="11"/>
      <c r="Q14" s="53"/>
      <c r="R14" s="68">
        <f t="shared" si="1"/>
        <v>0</v>
      </c>
      <c r="S14" s="11"/>
      <c r="T14" s="16"/>
      <c r="U14" s="11"/>
      <c r="V14" s="68"/>
      <c r="W14" s="68">
        <f t="shared" si="2"/>
        <v>0</v>
      </c>
      <c r="X14" s="11"/>
      <c r="Y14" s="53" t="s">
        <v>148</v>
      </c>
      <c r="Z14" s="11">
        <v>0</v>
      </c>
      <c r="AA14" s="68"/>
      <c r="AB14" s="68">
        <f t="shared" si="3"/>
        <v>0</v>
      </c>
      <c r="AC14" s="11" t="s">
        <v>150</v>
      </c>
      <c r="AD14" s="11" t="s">
        <v>151</v>
      </c>
      <c r="AE14" s="11">
        <v>7</v>
      </c>
      <c r="AF14" s="68">
        <v>100</v>
      </c>
      <c r="AG14" s="68">
        <f t="shared" si="4"/>
        <v>700</v>
      </c>
    </row>
    <row r="15" spans="1:33" ht="15" x14ac:dyDescent="0.25">
      <c r="A15" s="9" t="s">
        <v>29</v>
      </c>
      <c r="B15" s="10" t="s">
        <v>30</v>
      </c>
      <c r="C15" s="11" t="s">
        <v>15</v>
      </c>
      <c r="D15" s="12">
        <v>0</v>
      </c>
      <c r="E15" s="12">
        <v>0</v>
      </c>
      <c r="F15" s="12">
        <v>0</v>
      </c>
      <c r="G15" s="13">
        <v>0</v>
      </c>
      <c r="H15" s="12">
        <v>5</v>
      </c>
      <c r="I15" s="12">
        <v>0</v>
      </c>
      <c r="J15" s="12">
        <v>0</v>
      </c>
      <c r="K15" s="12">
        <v>0</v>
      </c>
      <c r="L15" s="13">
        <v>0</v>
      </c>
      <c r="M15" s="15">
        <f t="shared" si="0"/>
        <v>5</v>
      </c>
      <c r="N15" s="11"/>
      <c r="O15" s="16"/>
      <c r="P15" s="11"/>
      <c r="Q15" s="53"/>
      <c r="R15" s="68">
        <f t="shared" si="1"/>
        <v>0</v>
      </c>
      <c r="S15" s="11"/>
      <c r="T15" s="16"/>
      <c r="U15" s="11"/>
      <c r="V15" s="68"/>
      <c r="W15" s="68">
        <f t="shared" si="2"/>
        <v>0</v>
      </c>
      <c r="X15" s="11"/>
      <c r="Y15" s="53"/>
      <c r="Z15" s="11">
        <v>0</v>
      </c>
      <c r="AA15" s="68"/>
      <c r="AB15" s="68">
        <f t="shared" si="3"/>
        <v>0</v>
      </c>
      <c r="AC15" s="11"/>
      <c r="AD15" s="11"/>
      <c r="AE15" s="11">
        <v>0</v>
      </c>
      <c r="AF15" s="68"/>
      <c r="AG15" s="68">
        <f t="shared" si="4"/>
        <v>0</v>
      </c>
    </row>
    <row r="16" spans="1:33" ht="15" x14ac:dyDescent="0.25">
      <c r="A16" s="9" t="s">
        <v>31</v>
      </c>
      <c r="B16" s="10" t="s">
        <v>32</v>
      </c>
      <c r="C16" s="11" t="s">
        <v>15</v>
      </c>
      <c r="D16" s="12">
        <v>0</v>
      </c>
      <c r="E16" s="12">
        <v>0</v>
      </c>
      <c r="F16" s="13">
        <v>0</v>
      </c>
      <c r="G16" s="13">
        <v>9</v>
      </c>
      <c r="H16" s="13">
        <v>0</v>
      </c>
      <c r="I16" s="13">
        <v>0</v>
      </c>
      <c r="J16" s="13">
        <v>0</v>
      </c>
      <c r="K16" s="13">
        <v>0</v>
      </c>
      <c r="L16" s="13">
        <v>4</v>
      </c>
      <c r="M16" s="15">
        <f t="shared" si="0"/>
        <v>13</v>
      </c>
      <c r="N16" s="11"/>
      <c r="O16" s="11"/>
      <c r="P16" s="11"/>
      <c r="Q16" s="53"/>
      <c r="R16" s="68">
        <f t="shared" si="1"/>
        <v>0</v>
      </c>
      <c r="S16" s="11"/>
      <c r="T16" s="11"/>
      <c r="U16" s="11"/>
      <c r="V16" s="68"/>
      <c r="W16" s="68">
        <f t="shared" si="2"/>
        <v>0</v>
      </c>
      <c r="X16" s="11" t="s">
        <v>145</v>
      </c>
      <c r="Y16" s="54"/>
      <c r="Z16" s="11">
        <v>13</v>
      </c>
      <c r="AA16" s="68">
        <v>30</v>
      </c>
      <c r="AB16" s="68">
        <f t="shared" si="3"/>
        <v>390</v>
      </c>
      <c r="AC16" s="11" t="s">
        <v>150</v>
      </c>
      <c r="AD16" s="11"/>
      <c r="AE16" s="11">
        <v>13</v>
      </c>
      <c r="AF16" s="68">
        <v>40</v>
      </c>
      <c r="AG16" s="68">
        <f t="shared" si="4"/>
        <v>520</v>
      </c>
    </row>
    <row r="17" spans="1:33" ht="15" x14ac:dyDescent="0.25">
      <c r="A17" s="9" t="s">
        <v>33</v>
      </c>
      <c r="B17" s="10" t="s">
        <v>34</v>
      </c>
      <c r="C17" s="11" t="s">
        <v>15</v>
      </c>
      <c r="D17" s="12">
        <v>5</v>
      </c>
      <c r="E17" s="12">
        <v>36</v>
      </c>
      <c r="F17" s="12">
        <v>13</v>
      </c>
      <c r="G17" s="12">
        <v>11</v>
      </c>
      <c r="H17" s="12">
        <v>0</v>
      </c>
      <c r="I17" s="12">
        <v>5</v>
      </c>
      <c r="J17" s="12">
        <v>0</v>
      </c>
      <c r="K17" s="12">
        <v>6</v>
      </c>
      <c r="L17" s="12">
        <v>3</v>
      </c>
      <c r="M17" s="15">
        <f t="shared" si="0"/>
        <v>79</v>
      </c>
      <c r="N17" s="11"/>
      <c r="O17" s="16"/>
      <c r="P17" s="11"/>
      <c r="Q17" s="53"/>
      <c r="R17" s="68">
        <f t="shared" si="1"/>
        <v>0</v>
      </c>
      <c r="S17" s="11"/>
      <c r="T17" s="16"/>
      <c r="U17" s="11"/>
      <c r="V17" s="68"/>
      <c r="W17" s="68">
        <f t="shared" si="2"/>
        <v>0</v>
      </c>
      <c r="X17" s="11"/>
      <c r="Y17" s="53"/>
      <c r="Z17" s="11">
        <v>0</v>
      </c>
      <c r="AA17" s="68"/>
      <c r="AB17" s="68">
        <f t="shared" si="3"/>
        <v>0</v>
      </c>
      <c r="AC17" s="11" t="s">
        <v>150</v>
      </c>
      <c r="AD17" s="11" t="s">
        <v>152</v>
      </c>
      <c r="AE17" s="11">
        <v>79</v>
      </c>
      <c r="AF17" s="68">
        <v>35</v>
      </c>
      <c r="AG17" s="68">
        <f t="shared" si="4"/>
        <v>2765</v>
      </c>
    </row>
    <row r="18" spans="1:33" ht="15" x14ac:dyDescent="0.25">
      <c r="A18" s="9" t="s">
        <v>131</v>
      </c>
      <c r="B18" s="19" t="s">
        <v>132</v>
      </c>
      <c r="C18" s="11" t="s">
        <v>15</v>
      </c>
      <c r="D18" s="12">
        <v>0</v>
      </c>
      <c r="E18" s="12">
        <v>0</v>
      </c>
      <c r="F18" s="12">
        <v>0</v>
      </c>
      <c r="G18" s="12">
        <v>0</v>
      </c>
      <c r="H18" s="12">
        <v>15</v>
      </c>
      <c r="I18" s="12">
        <v>0</v>
      </c>
      <c r="J18" s="12">
        <v>0</v>
      </c>
      <c r="K18" s="12">
        <v>0</v>
      </c>
      <c r="L18" s="12">
        <v>0</v>
      </c>
      <c r="M18" s="15">
        <f t="shared" si="0"/>
        <v>15</v>
      </c>
      <c r="N18" s="11"/>
      <c r="O18" s="16"/>
      <c r="P18" s="11"/>
      <c r="Q18" s="53"/>
      <c r="R18" s="68">
        <f t="shared" si="1"/>
        <v>0</v>
      </c>
      <c r="S18" s="11"/>
      <c r="T18" s="16"/>
      <c r="U18" s="11"/>
      <c r="V18" s="68"/>
      <c r="W18" s="68">
        <f t="shared" si="2"/>
        <v>0</v>
      </c>
      <c r="X18" s="11"/>
      <c r="Y18" s="54"/>
      <c r="Z18" s="11">
        <v>0</v>
      </c>
      <c r="AA18" s="68"/>
      <c r="AB18" s="68">
        <f t="shared" si="3"/>
        <v>0</v>
      </c>
      <c r="AC18" s="11"/>
      <c r="AD18" s="11"/>
      <c r="AE18" s="11">
        <v>0</v>
      </c>
      <c r="AF18" s="68"/>
      <c r="AG18" s="68">
        <f t="shared" si="4"/>
        <v>0</v>
      </c>
    </row>
    <row r="19" spans="1:33" ht="15" x14ac:dyDescent="0.25">
      <c r="A19" s="9" t="s">
        <v>35</v>
      </c>
      <c r="B19" s="10" t="s">
        <v>36</v>
      </c>
      <c r="C19" s="11" t="s">
        <v>26</v>
      </c>
      <c r="D19" s="12">
        <v>0</v>
      </c>
      <c r="E19" s="12">
        <v>0</v>
      </c>
      <c r="F19" s="13">
        <v>0</v>
      </c>
      <c r="G19" s="13">
        <v>3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5">
        <f t="shared" si="0"/>
        <v>3</v>
      </c>
      <c r="N19" s="11"/>
      <c r="O19" s="11"/>
      <c r="P19" s="11"/>
      <c r="Q19" s="53"/>
      <c r="R19" s="68">
        <f t="shared" si="1"/>
        <v>0</v>
      </c>
      <c r="S19" s="11"/>
      <c r="T19" s="11"/>
      <c r="U19" s="11"/>
      <c r="V19" s="68"/>
      <c r="W19" s="68">
        <f t="shared" si="2"/>
        <v>0</v>
      </c>
      <c r="X19" s="11"/>
      <c r="Y19" s="53"/>
      <c r="Z19" s="11">
        <v>0</v>
      </c>
      <c r="AA19" s="68"/>
      <c r="AB19" s="68">
        <f t="shared" si="3"/>
        <v>0</v>
      </c>
      <c r="AC19" s="11" t="s">
        <v>150</v>
      </c>
      <c r="AD19" s="11"/>
      <c r="AE19" s="11">
        <v>3</v>
      </c>
      <c r="AF19" s="68">
        <v>100</v>
      </c>
      <c r="AG19" s="68">
        <f t="shared" si="4"/>
        <v>300</v>
      </c>
    </row>
    <row r="20" spans="1:33" ht="15" x14ac:dyDescent="0.25">
      <c r="A20" s="9" t="s">
        <v>133</v>
      </c>
      <c r="B20" s="10" t="s">
        <v>134</v>
      </c>
      <c r="C20" s="11" t="s">
        <v>15</v>
      </c>
      <c r="D20" s="12">
        <v>0</v>
      </c>
      <c r="E20" s="12">
        <v>0</v>
      </c>
      <c r="F20" s="13">
        <v>0</v>
      </c>
      <c r="G20" s="13">
        <v>5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5">
        <f t="shared" si="0"/>
        <v>5</v>
      </c>
      <c r="N20" s="11"/>
      <c r="O20" s="11"/>
      <c r="P20" s="11"/>
      <c r="Q20" s="53"/>
      <c r="R20" s="68">
        <f t="shared" si="1"/>
        <v>0</v>
      </c>
      <c r="S20" s="11"/>
      <c r="T20" s="11"/>
      <c r="U20" s="11"/>
      <c r="V20" s="68"/>
      <c r="W20" s="68">
        <f t="shared" si="2"/>
        <v>0</v>
      </c>
      <c r="X20" s="11"/>
      <c r="Y20" s="53"/>
      <c r="Z20" s="11">
        <v>0</v>
      </c>
      <c r="AA20" s="68"/>
      <c r="AB20" s="68">
        <f t="shared" si="3"/>
        <v>0</v>
      </c>
      <c r="AC20" s="11"/>
      <c r="AD20" s="11"/>
      <c r="AE20" s="11">
        <v>0</v>
      </c>
      <c r="AF20" s="68"/>
      <c r="AG20" s="68">
        <f t="shared" si="4"/>
        <v>0</v>
      </c>
    </row>
    <row r="21" spans="1:33" ht="15" x14ac:dyDescent="0.25">
      <c r="A21" s="9" t="s">
        <v>37</v>
      </c>
      <c r="B21" s="10" t="s">
        <v>38</v>
      </c>
      <c r="C21" s="11" t="s">
        <v>15</v>
      </c>
      <c r="D21" s="12">
        <v>5</v>
      </c>
      <c r="E21" s="12">
        <v>22</v>
      </c>
      <c r="F21" s="12">
        <v>3</v>
      </c>
      <c r="G21" s="14">
        <v>12</v>
      </c>
      <c r="H21" s="13">
        <v>0</v>
      </c>
      <c r="I21" s="13">
        <v>3</v>
      </c>
      <c r="J21" s="13">
        <v>4</v>
      </c>
      <c r="K21" s="13">
        <v>6</v>
      </c>
      <c r="L21" s="13">
        <v>10</v>
      </c>
      <c r="M21" s="15">
        <f t="shared" si="0"/>
        <v>65</v>
      </c>
      <c r="N21" s="11" t="s">
        <v>144</v>
      </c>
      <c r="O21" s="11"/>
      <c r="P21" s="11">
        <v>65</v>
      </c>
      <c r="Q21" s="55">
        <v>55</v>
      </c>
      <c r="R21" s="68">
        <f t="shared" si="1"/>
        <v>3575</v>
      </c>
      <c r="S21" s="11"/>
      <c r="T21" s="11"/>
      <c r="U21" s="11"/>
      <c r="V21" s="68"/>
      <c r="W21" s="68">
        <f t="shared" si="2"/>
        <v>0</v>
      </c>
      <c r="X21" s="11" t="s">
        <v>145</v>
      </c>
      <c r="Y21" s="54"/>
      <c r="Z21" s="11">
        <v>65</v>
      </c>
      <c r="AA21" s="68">
        <v>26</v>
      </c>
      <c r="AB21" s="68">
        <f t="shared" si="3"/>
        <v>1690</v>
      </c>
      <c r="AC21" s="11" t="s">
        <v>150</v>
      </c>
      <c r="AD21" s="11"/>
      <c r="AE21" s="11">
        <v>65</v>
      </c>
      <c r="AF21" s="68">
        <v>30</v>
      </c>
      <c r="AG21" s="68">
        <f t="shared" si="4"/>
        <v>1950</v>
      </c>
    </row>
    <row r="22" spans="1:33" ht="15" x14ac:dyDescent="0.25">
      <c r="A22" s="9" t="s">
        <v>39</v>
      </c>
      <c r="B22" s="10" t="s">
        <v>40</v>
      </c>
      <c r="C22" s="11" t="s">
        <v>15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3</v>
      </c>
      <c r="K22" s="12">
        <v>0</v>
      </c>
      <c r="L22" s="12">
        <v>0</v>
      </c>
      <c r="M22" s="15">
        <f t="shared" si="0"/>
        <v>3</v>
      </c>
      <c r="N22" s="11"/>
      <c r="O22" s="16"/>
      <c r="P22" s="11"/>
      <c r="Q22" s="53"/>
      <c r="R22" s="68">
        <f t="shared" si="1"/>
        <v>0</v>
      </c>
      <c r="S22" s="11"/>
      <c r="T22" s="16"/>
      <c r="U22" s="11"/>
      <c r="V22" s="68"/>
      <c r="W22" s="68">
        <f t="shared" si="2"/>
        <v>0</v>
      </c>
      <c r="X22" s="11"/>
      <c r="Y22" s="53"/>
      <c r="Z22" s="11">
        <v>0</v>
      </c>
      <c r="AA22" s="68"/>
      <c r="AB22" s="68">
        <f t="shared" si="3"/>
        <v>0</v>
      </c>
      <c r="AC22" s="11"/>
      <c r="AD22" s="11"/>
      <c r="AE22" s="11">
        <v>0</v>
      </c>
      <c r="AF22" s="68"/>
      <c r="AG22" s="68">
        <f t="shared" si="4"/>
        <v>0</v>
      </c>
    </row>
    <row r="23" spans="1:33" ht="15" x14ac:dyDescent="0.25">
      <c r="A23" s="9" t="s">
        <v>41</v>
      </c>
      <c r="B23" s="10" t="s">
        <v>42</v>
      </c>
      <c r="C23" s="11" t="s">
        <v>15</v>
      </c>
      <c r="D23" s="12">
        <v>0</v>
      </c>
      <c r="E23" s="12">
        <v>0</v>
      </c>
      <c r="F23" s="13">
        <v>0</v>
      </c>
      <c r="G23" s="13">
        <v>7</v>
      </c>
      <c r="H23" s="13">
        <v>10</v>
      </c>
      <c r="I23" s="13">
        <v>0</v>
      </c>
      <c r="J23" s="13">
        <v>0</v>
      </c>
      <c r="K23" s="13">
        <v>0</v>
      </c>
      <c r="L23" s="13">
        <v>4</v>
      </c>
      <c r="M23" s="15">
        <f t="shared" si="0"/>
        <v>21</v>
      </c>
      <c r="N23" s="11" t="s">
        <v>144</v>
      </c>
      <c r="O23" s="11"/>
      <c r="P23" s="11">
        <v>21</v>
      </c>
      <c r="Q23" s="55">
        <v>55</v>
      </c>
      <c r="R23" s="68">
        <f t="shared" si="1"/>
        <v>1155</v>
      </c>
      <c r="S23" s="11"/>
      <c r="T23" s="11"/>
      <c r="U23" s="11"/>
      <c r="V23" s="68"/>
      <c r="W23" s="68">
        <f t="shared" si="2"/>
        <v>0</v>
      </c>
      <c r="X23" s="11"/>
      <c r="Y23" s="53"/>
      <c r="Z23" s="11">
        <v>0</v>
      </c>
      <c r="AA23" s="68"/>
      <c r="AB23" s="68">
        <f t="shared" si="3"/>
        <v>0</v>
      </c>
      <c r="AC23" s="11" t="s">
        <v>150</v>
      </c>
      <c r="AD23" s="11"/>
      <c r="AE23" s="11">
        <v>21</v>
      </c>
      <c r="AF23" s="68">
        <v>30</v>
      </c>
      <c r="AG23" s="68">
        <f t="shared" si="4"/>
        <v>630</v>
      </c>
    </row>
    <row r="24" spans="1:33" ht="15" x14ac:dyDescent="0.25">
      <c r="A24" s="9" t="s">
        <v>43</v>
      </c>
      <c r="B24" s="10" t="s">
        <v>44</v>
      </c>
      <c r="C24" s="11" t="s">
        <v>15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v>3</v>
      </c>
      <c r="M24" s="15">
        <f t="shared" si="0"/>
        <v>3</v>
      </c>
      <c r="N24" s="11"/>
      <c r="O24" s="16"/>
      <c r="P24" s="11"/>
      <c r="Q24" s="53"/>
      <c r="R24" s="68">
        <f t="shared" si="1"/>
        <v>0</v>
      </c>
      <c r="S24" s="11"/>
      <c r="T24" s="16"/>
      <c r="U24" s="11"/>
      <c r="V24" s="68"/>
      <c r="W24" s="68">
        <f t="shared" si="2"/>
        <v>0</v>
      </c>
      <c r="X24" s="11"/>
      <c r="Y24" s="53"/>
      <c r="Z24" s="11">
        <v>0</v>
      </c>
      <c r="AA24" s="68"/>
      <c r="AB24" s="68">
        <f t="shared" si="3"/>
        <v>0</v>
      </c>
      <c r="AC24" s="11" t="s">
        <v>150</v>
      </c>
      <c r="AD24" s="11"/>
      <c r="AE24" s="11">
        <v>3</v>
      </c>
      <c r="AF24" s="68">
        <v>40</v>
      </c>
      <c r="AG24" s="68">
        <f t="shared" si="4"/>
        <v>120</v>
      </c>
    </row>
    <row r="25" spans="1:33" ht="15" x14ac:dyDescent="0.25">
      <c r="A25" s="9" t="s">
        <v>43</v>
      </c>
      <c r="B25" s="10" t="s">
        <v>44</v>
      </c>
      <c r="C25" s="11" t="s">
        <v>26</v>
      </c>
      <c r="D25" s="12">
        <v>0</v>
      </c>
      <c r="E25" s="12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2">
        <v>2</v>
      </c>
      <c r="M25" s="15">
        <f t="shared" si="0"/>
        <v>2</v>
      </c>
      <c r="N25" s="11"/>
      <c r="O25" s="11"/>
      <c r="P25" s="11"/>
      <c r="Q25" s="53"/>
      <c r="R25" s="68">
        <f t="shared" si="1"/>
        <v>0</v>
      </c>
      <c r="S25" s="11"/>
      <c r="T25" s="11"/>
      <c r="U25" s="11"/>
      <c r="V25" s="68"/>
      <c r="W25" s="68">
        <f t="shared" si="2"/>
        <v>0</v>
      </c>
      <c r="X25" s="11"/>
      <c r="Y25" s="53"/>
      <c r="Z25" s="11">
        <v>0</v>
      </c>
      <c r="AA25" s="68"/>
      <c r="AB25" s="68">
        <f t="shared" si="3"/>
        <v>0</v>
      </c>
      <c r="AC25" s="11"/>
      <c r="AD25" s="11"/>
      <c r="AE25" s="11">
        <v>0</v>
      </c>
      <c r="AF25" s="68"/>
      <c r="AG25" s="68">
        <f t="shared" si="4"/>
        <v>0</v>
      </c>
    </row>
    <row r="26" spans="1:33" ht="15" x14ac:dyDescent="0.25">
      <c r="A26" s="9" t="s">
        <v>45</v>
      </c>
      <c r="B26" s="10" t="s">
        <v>46</v>
      </c>
      <c r="C26" s="11" t="s">
        <v>15</v>
      </c>
      <c r="D26" s="12">
        <v>0</v>
      </c>
      <c r="E26" s="12">
        <v>2</v>
      </c>
      <c r="F26" s="13">
        <v>3</v>
      </c>
      <c r="G26" s="13">
        <v>3</v>
      </c>
      <c r="H26" s="13">
        <v>0</v>
      </c>
      <c r="I26" s="13">
        <v>0</v>
      </c>
      <c r="J26" s="13">
        <v>0</v>
      </c>
      <c r="K26" s="13">
        <v>0</v>
      </c>
      <c r="L26" s="13">
        <v>3</v>
      </c>
      <c r="M26" s="15">
        <f t="shared" si="0"/>
        <v>11</v>
      </c>
      <c r="N26" s="11" t="s">
        <v>144</v>
      </c>
      <c r="O26" s="11"/>
      <c r="P26" s="11">
        <v>11</v>
      </c>
      <c r="Q26" s="55">
        <v>55</v>
      </c>
      <c r="R26" s="68">
        <f t="shared" si="1"/>
        <v>605</v>
      </c>
      <c r="S26" s="11"/>
      <c r="T26" s="11"/>
      <c r="U26" s="11"/>
      <c r="V26" s="68"/>
      <c r="W26" s="68">
        <f t="shared" si="2"/>
        <v>0</v>
      </c>
      <c r="X26" s="11"/>
      <c r="Y26" s="53"/>
      <c r="Z26" s="11">
        <v>0</v>
      </c>
      <c r="AA26" s="68"/>
      <c r="AB26" s="68">
        <f t="shared" si="3"/>
        <v>0</v>
      </c>
      <c r="AC26" s="11" t="s">
        <v>150</v>
      </c>
      <c r="AD26" s="11"/>
      <c r="AE26" s="11">
        <v>11</v>
      </c>
      <c r="AF26" s="68">
        <v>35</v>
      </c>
      <c r="AG26" s="68">
        <f t="shared" si="4"/>
        <v>385</v>
      </c>
    </row>
    <row r="27" spans="1:33" ht="15" x14ac:dyDescent="0.25">
      <c r="A27" s="9" t="s">
        <v>45</v>
      </c>
      <c r="B27" s="10" t="s">
        <v>46</v>
      </c>
      <c r="C27" s="11" t="s">
        <v>26</v>
      </c>
      <c r="D27" s="12">
        <v>0</v>
      </c>
      <c r="E27" s="12">
        <v>1</v>
      </c>
      <c r="F27" s="12">
        <v>0</v>
      </c>
      <c r="G27" s="13">
        <v>0</v>
      </c>
      <c r="H27" s="12">
        <v>0</v>
      </c>
      <c r="I27" s="12">
        <v>0</v>
      </c>
      <c r="J27" s="12">
        <v>0</v>
      </c>
      <c r="K27" s="12">
        <v>1</v>
      </c>
      <c r="L27" s="12">
        <v>2</v>
      </c>
      <c r="M27" s="15">
        <f t="shared" si="0"/>
        <v>4</v>
      </c>
      <c r="N27" s="11"/>
      <c r="O27" s="16"/>
      <c r="P27" s="11"/>
      <c r="Q27" s="53"/>
      <c r="R27" s="68">
        <f t="shared" si="1"/>
        <v>0</v>
      </c>
      <c r="S27" s="11"/>
      <c r="T27" s="16"/>
      <c r="U27" s="11"/>
      <c r="V27" s="68"/>
      <c r="W27" s="68">
        <f t="shared" si="2"/>
        <v>0</v>
      </c>
      <c r="X27" s="11"/>
      <c r="Y27" s="53"/>
      <c r="Z27" s="11">
        <v>0</v>
      </c>
      <c r="AA27" s="68"/>
      <c r="AB27" s="68">
        <f t="shared" si="3"/>
        <v>0</v>
      </c>
      <c r="AC27" s="11" t="s">
        <v>150</v>
      </c>
      <c r="AD27" s="11"/>
      <c r="AE27" s="11">
        <v>4</v>
      </c>
      <c r="AF27" s="68">
        <v>150</v>
      </c>
      <c r="AG27" s="68">
        <f t="shared" si="4"/>
        <v>600</v>
      </c>
    </row>
    <row r="28" spans="1:33" ht="15" x14ac:dyDescent="0.25">
      <c r="A28" s="9" t="s">
        <v>47</v>
      </c>
      <c r="B28" s="10" t="s">
        <v>48</v>
      </c>
      <c r="C28" s="11" t="s">
        <v>15</v>
      </c>
      <c r="D28" s="12">
        <v>3</v>
      </c>
      <c r="E28" s="12">
        <v>20</v>
      </c>
      <c r="F28" s="13">
        <v>13</v>
      </c>
      <c r="G28" s="13">
        <v>17</v>
      </c>
      <c r="H28" s="13">
        <v>10</v>
      </c>
      <c r="I28" s="13">
        <v>0</v>
      </c>
      <c r="J28" s="13">
        <v>4</v>
      </c>
      <c r="K28" s="13">
        <v>3</v>
      </c>
      <c r="L28" s="13">
        <v>8</v>
      </c>
      <c r="M28" s="15">
        <f t="shared" si="0"/>
        <v>78</v>
      </c>
      <c r="N28" s="11" t="s">
        <v>144</v>
      </c>
      <c r="O28" s="11"/>
      <c r="P28" s="11">
        <v>30</v>
      </c>
      <c r="Q28" s="55">
        <v>65</v>
      </c>
      <c r="R28" s="68">
        <f t="shared" si="1"/>
        <v>1950</v>
      </c>
      <c r="S28" s="11"/>
      <c r="T28" s="11"/>
      <c r="U28" s="11"/>
      <c r="V28" s="68"/>
      <c r="W28" s="68">
        <f t="shared" si="2"/>
        <v>0</v>
      </c>
      <c r="X28" s="11" t="s">
        <v>145</v>
      </c>
      <c r="Y28" s="53"/>
      <c r="Z28" s="11">
        <v>78</v>
      </c>
      <c r="AA28" s="68">
        <v>26</v>
      </c>
      <c r="AB28" s="68">
        <f t="shared" si="3"/>
        <v>2028</v>
      </c>
      <c r="AC28" s="11" t="s">
        <v>150</v>
      </c>
      <c r="AD28" s="11"/>
      <c r="AE28" s="11">
        <v>78</v>
      </c>
      <c r="AF28" s="68">
        <v>30</v>
      </c>
      <c r="AG28" s="68">
        <f t="shared" si="4"/>
        <v>2340</v>
      </c>
    </row>
    <row r="29" spans="1:33" ht="15" x14ac:dyDescent="0.25">
      <c r="A29" s="9" t="s">
        <v>47</v>
      </c>
      <c r="B29" s="10" t="s">
        <v>48</v>
      </c>
      <c r="C29" s="11" t="s">
        <v>26</v>
      </c>
      <c r="D29" s="12">
        <v>8</v>
      </c>
      <c r="E29" s="12">
        <v>59</v>
      </c>
      <c r="F29" s="13">
        <v>25</v>
      </c>
      <c r="G29" s="13">
        <v>0</v>
      </c>
      <c r="H29" s="13">
        <v>0</v>
      </c>
      <c r="I29" s="13">
        <v>0</v>
      </c>
      <c r="J29" s="13">
        <v>0</v>
      </c>
      <c r="K29" s="13">
        <v>58</v>
      </c>
      <c r="L29" s="13">
        <v>7</v>
      </c>
      <c r="M29" s="15">
        <f t="shared" si="0"/>
        <v>157</v>
      </c>
      <c r="N29" s="11"/>
      <c r="O29" s="11"/>
      <c r="P29" s="11"/>
      <c r="Q29" s="53"/>
      <c r="R29" s="68">
        <f t="shared" si="1"/>
        <v>0</v>
      </c>
      <c r="S29" s="11" t="s">
        <v>145</v>
      </c>
      <c r="T29" s="11"/>
      <c r="U29" s="11">
        <v>40</v>
      </c>
      <c r="V29" s="68">
        <v>135</v>
      </c>
      <c r="W29" s="68">
        <f t="shared" si="2"/>
        <v>5400</v>
      </c>
      <c r="X29" s="11"/>
      <c r="Y29" s="53"/>
      <c r="Z29" s="11">
        <v>0</v>
      </c>
      <c r="AA29" s="68"/>
      <c r="AB29" s="68">
        <f t="shared" si="3"/>
        <v>0</v>
      </c>
      <c r="AC29" s="11" t="s">
        <v>150</v>
      </c>
      <c r="AD29" s="11"/>
      <c r="AE29" s="11">
        <v>157</v>
      </c>
      <c r="AF29" s="68">
        <v>68</v>
      </c>
      <c r="AG29" s="68">
        <f t="shared" si="4"/>
        <v>10676</v>
      </c>
    </row>
    <row r="30" spans="1:33" ht="15" x14ac:dyDescent="0.25">
      <c r="A30" s="9" t="s">
        <v>49</v>
      </c>
      <c r="B30" s="10" t="s">
        <v>50</v>
      </c>
      <c r="C30" s="11" t="s">
        <v>15</v>
      </c>
      <c r="D30" s="12">
        <v>0</v>
      </c>
      <c r="E30" s="12">
        <v>0</v>
      </c>
      <c r="F30" s="12">
        <v>0</v>
      </c>
      <c r="G30" s="13">
        <v>18</v>
      </c>
      <c r="H30" s="12">
        <v>5</v>
      </c>
      <c r="I30" s="12">
        <v>0</v>
      </c>
      <c r="J30" s="12">
        <v>0</v>
      </c>
      <c r="K30" s="12">
        <v>0</v>
      </c>
      <c r="L30" s="12">
        <v>6</v>
      </c>
      <c r="M30" s="15">
        <f t="shared" si="0"/>
        <v>29</v>
      </c>
      <c r="N30" s="11" t="s">
        <v>144</v>
      </c>
      <c r="O30" s="16"/>
      <c r="P30" s="11">
        <v>29</v>
      </c>
      <c r="Q30" s="55">
        <v>65</v>
      </c>
      <c r="R30" s="68">
        <f t="shared" si="1"/>
        <v>1885</v>
      </c>
      <c r="S30" s="11"/>
      <c r="T30" s="16"/>
      <c r="U30" s="11"/>
      <c r="V30" s="68"/>
      <c r="W30" s="68">
        <f t="shared" si="2"/>
        <v>0</v>
      </c>
      <c r="X30" s="11" t="s">
        <v>145</v>
      </c>
      <c r="Y30" s="54"/>
      <c r="Z30" s="11">
        <v>29</v>
      </c>
      <c r="AA30" s="68">
        <v>26</v>
      </c>
      <c r="AB30" s="68">
        <f t="shared" si="3"/>
        <v>754</v>
      </c>
      <c r="AC30" s="11" t="s">
        <v>150</v>
      </c>
      <c r="AD30" s="11"/>
      <c r="AE30" s="11">
        <v>29</v>
      </c>
      <c r="AF30" s="68">
        <v>30</v>
      </c>
      <c r="AG30" s="68">
        <f t="shared" si="4"/>
        <v>870</v>
      </c>
    </row>
    <row r="31" spans="1:33" ht="15" x14ac:dyDescent="0.25">
      <c r="A31" s="9" t="s">
        <v>49</v>
      </c>
      <c r="B31" s="10" t="s">
        <v>50</v>
      </c>
      <c r="C31" s="11" t="s">
        <v>26</v>
      </c>
      <c r="D31" s="12">
        <v>0</v>
      </c>
      <c r="E31" s="12">
        <v>0</v>
      </c>
      <c r="F31" s="13">
        <v>0</v>
      </c>
      <c r="G31" s="12">
        <v>0</v>
      </c>
      <c r="H31" s="13">
        <v>0</v>
      </c>
      <c r="I31" s="13">
        <v>0</v>
      </c>
      <c r="J31" s="13">
        <v>0</v>
      </c>
      <c r="K31" s="13">
        <v>0</v>
      </c>
      <c r="L31" s="13">
        <v>6</v>
      </c>
      <c r="M31" s="15">
        <f t="shared" si="0"/>
        <v>6</v>
      </c>
      <c r="N31" s="11"/>
      <c r="O31" s="11"/>
      <c r="P31" s="11"/>
      <c r="Q31" s="53"/>
      <c r="R31" s="68">
        <f t="shared" si="1"/>
        <v>0</v>
      </c>
      <c r="S31" s="11" t="s">
        <v>145</v>
      </c>
      <c r="T31" s="11"/>
      <c r="U31" s="11">
        <v>6</v>
      </c>
      <c r="V31" s="68">
        <v>115</v>
      </c>
      <c r="W31" s="68">
        <f t="shared" si="2"/>
        <v>690</v>
      </c>
      <c r="X31" s="11" t="s">
        <v>145</v>
      </c>
      <c r="Y31" s="54"/>
      <c r="Z31" s="11">
        <v>6</v>
      </c>
      <c r="AA31" s="68">
        <v>72</v>
      </c>
      <c r="AB31" s="68">
        <f t="shared" si="3"/>
        <v>432</v>
      </c>
      <c r="AC31" s="11" t="s">
        <v>150</v>
      </c>
      <c r="AD31" s="11"/>
      <c r="AE31" s="11">
        <v>6</v>
      </c>
      <c r="AF31" s="68">
        <v>85</v>
      </c>
      <c r="AG31" s="68">
        <f t="shared" si="4"/>
        <v>510</v>
      </c>
    </row>
    <row r="32" spans="1:33" ht="15" x14ac:dyDescent="0.25">
      <c r="A32" s="9" t="s">
        <v>51</v>
      </c>
      <c r="B32" s="10" t="s">
        <v>52</v>
      </c>
      <c r="C32" s="11" t="s">
        <v>15</v>
      </c>
      <c r="D32" s="12">
        <v>0</v>
      </c>
      <c r="E32" s="12">
        <v>0</v>
      </c>
      <c r="F32" s="12">
        <v>0</v>
      </c>
      <c r="G32" s="12">
        <v>0</v>
      </c>
      <c r="H32" s="13">
        <v>45</v>
      </c>
      <c r="I32" s="13">
        <v>0</v>
      </c>
      <c r="J32" s="13">
        <v>0</v>
      </c>
      <c r="K32" s="13">
        <v>0</v>
      </c>
      <c r="L32" s="13">
        <v>5</v>
      </c>
      <c r="M32" s="15">
        <f t="shared" si="0"/>
        <v>50</v>
      </c>
      <c r="N32" s="11" t="s">
        <v>144</v>
      </c>
      <c r="O32" s="16"/>
      <c r="P32" s="11">
        <v>50</v>
      </c>
      <c r="Q32" s="55">
        <v>65</v>
      </c>
      <c r="R32" s="68">
        <f t="shared" si="1"/>
        <v>3250</v>
      </c>
      <c r="S32" s="11"/>
      <c r="T32" s="16"/>
      <c r="U32" s="11"/>
      <c r="V32" s="68"/>
      <c r="W32" s="68">
        <f t="shared" si="2"/>
        <v>0</v>
      </c>
      <c r="X32" s="11" t="s">
        <v>145</v>
      </c>
      <c r="Y32" s="54"/>
      <c r="Z32" s="11">
        <v>50</v>
      </c>
      <c r="AA32" s="68">
        <v>27</v>
      </c>
      <c r="AB32" s="68">
        <f t="shared" si="3"/>
        <v>1350</v>
      </c>
      <c r="AC32" s="11" t="s">
        <v>150</v>
      </c>
      <c r="AD32" s="11"/>
      <c r="AE32" s="11">
        <v>50</v>
      </c>
      <c r="AF32" s="68">
        <v>30</v>
      </c>
      <c r="AG32" s="68">
        <f t="shared" si="4"/>
        <v>1500</v>
      </c>
    </row>
    <row r="33" spans="1:33" ht="15" x14ac:dyDescent="0.25">
      <c r="A33" s="9" t="s">
        <v>51</v>
      </c>
      <c r="B33" s="10" t="s">
        <v>52</v>
      </c>
      <c r="C33" s="11" t="s">
        <v>26</v>
      </c>
      <c r="D33" s="12">
        <v>3</v>
      </c>
      <c r="E33" s="12">
        <v>1</v>
      </c>
      <c r="F33" s="12">
        <v>4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4</v>
      </c>
      <c r="M33" s="15">
        <f t="shared" si="0"/>
        <v>12</v>
      </c>
      <c r="N33" s="11"/>
      <c r="O33" s="16"/>
      <c r="P33" s="11"/>
      <c r="Q33" s="53"/>
      <c r="R33" s="68">
        <f t="shared" si="1"/>
        <v>0</v>
      </c>
      <c r="S33" s="11" t="s">
        <v>145</v>
      </c>
      <c r="T33" s="16"/>
      <c r="U33" s="11">
        <v>12</v>
      </c>
      <c r="V33" s="68">
        <v>125</v>
      </c>
      <c r="W33" s="68">
        <f t="shared" si="2"/>
        <v>1500</v>
      </c>
      <c r="X33" s="11"/>
      <c r="Y33" s="53"/>
      <c r="Z33" s="11">
        <v>0</v>
      </c>
      <c r="AA33" s="68"/>
      <c r="AB33" s="68">
        <f t="shared" si="3"/>
        <v>0</v>
      </c>
      <c r="AC33" s="11" t="s">
        <v>150</v>
      </c>
      <c r="AD33" s="11"/>
      <c r="AE33" s="11">
        <v>12</v>
      </c>
      <c r="AF33" s="68">
        <v>85</v>
      </c>
      <c r="AG33" s="68">
        <f t="shared" si="4"/>
        <v>1020</v>
      </c>
    </row>
    <row r="34" spans="1:33" ht="15" x14ac:dyDescent="0.25">
      <c r="A34" s="9" t="s">
        <v>53</v>
      </c>
      <c r="B34" s="10" t="s">
        <v>54</v>
      </c>
      <c r="C34" s="11" t="s">
        <v>15</v>
      </c>
      <c r="D34" s="12">
        <v>3</v>
      </c>
      <c r="E34" s="12">
        <v>21</v>
      </c>
      <c r="F34" s="13">
        <v>13</v>
      </c>
      <c r="G34" s="13">
        <v>11</v>
      </c>
      <c r="H34" s="13">
        <v>30</v>
      </c>
      <c r="I34" s="13">
        <v>5</v>
      </c>
      <c r="J34" s="13">
        <v>4</v>
      </c>
      <c r="K34" s="13">
        <v>4</v>
      </c>
      <c r="L34" s="13">
        <v>8</v>
      </c>
      <c r="M34" s="15">
        <f t="shared" si="0"/>
        <v>99</v>
      </c>
      <c r="N34" s="11" t="s">
        <v>144</v>
      </c>
      <c r="O34" s="11"/>
      <c r="P34" s="11">
        <v>99</v>
      </c>
      <c r="Q34" s="55">
        <v>65</v>
      </c>
      <c r="R34" s="68">
        <f t="shared" si="1"/>
        <v>6435</v>
      </c>
      <c r="S34" s="11"/>
      <c r="T34" s="11"/>
      <c r="U34" s="11"/>
      <c r="V34" s="68"/>
      <c r="W34" s="68">
        <f t="shared" si="2"/>
        <v>0</v>
      </c>
      <c r="X34" s="11" t="s">
        <v>145</v>
      </c>
      <c r="Y34" s="55"/>
      <c r="Z34" s="11">
        <v>99</v>
      </c>
      <c r="AA34" s="68">
        <v>25</v>
      </c>
      <c r="AB34" s="68">
        <f t="shared" si="3"/>
        <v>2475</v>
      </c>
      <c r="AC34" s="11" t="s">
        <v>150</v>
      </c>
      <c r="AD34" s="11"/>
      <c r="AE34" s="11">
        <v>99</v>
      </c>
      <c r="AF34" s="68">
        <v>30</v>
      </c>
      <c r="AG34" s="68">
        <f t="shared" si="4"/>
        <v>2970</v>
      </c>
    </row>
    <row r="35" spans="1:33" ht="15" x14ac:dyDescent="0.25">
      <c r="A35" s="9" t="s">
        <v>53</v>
      </c>
      <c r="B35" s="10" t="s">
        <v>54</v>
      </c>
      <c r="C35" s="11" t="s">
        <v>26</v>
      </c>
      <c r="D35" s="12">
        <v>11</v>
      </c>
      <c r="E35" s="12">
        <v>62</v>
      </c>
      <c r="F35" s="12">
        <v>14</v>
      </c>
      <c r="G35" s="13">
        <v>0</v>
      </c>
      <c r="H35" s="13">
        <v>0</v>
      </c>
      <c r="I35" s="13">
        <v>6</v>
      </c>
      <c r="J35" s="13">
        <v>0</v>
      </c>
      <c r="K35" s="13">
        <v>55</v>
      </c>
      <c r="L35" s="13">
        <v>6</v>
      </c>
      <c r="M35" s="15">
        <f t="shared" si="0"/>
        <v>154</v>
      </c>
      <c r="N35" s="11"/>
      <c r="O35" s="11"/>
      <c r="P35" s="11"/>
      <c r="Q35" s="53"/>
      <c r="R35" s="68">
        <f t="shared" si="1"/>
        <v>0</v>
      </c>
      <c r="S35" s="11" t="s">
        <v>145</v>
      </c>
      <c r="T35" s="11"/>
      <c r="U35" s="11">
        <v>142</v>
      </c>
      <c r="V35" s="68">
        <v>110</v>
      </c>
      <c r="W35" s="68">
        <f t="shared" si="2"/>
        <v>15620</v>
      </c>
      <c r="X35" s="11" t="s">
        <v>145</v>
      </c>
      <c r="Y35" s="53"/>
      <c r="Z35" s="11">
        <v>20</v>
      </c>
      <c r="AA35" s="68">
        <v>67</v>
      </c>
      <c r="AB35" s="68">
        <f t="shared" si="3"/>
        <v>1340</v>
      </c>
      <c r="AC35" s="11" t="s">
        <v>150</v>
      </c>
      <c r="AD35" s="11"/>
      <c r="AE35" s="11">
        <v>154</v>
      </c>
      <c r="AF35" s="68">
        <v>72</v>
      </c>
      <c r="AG35" s="68">
        <f t="shared" si="4"/>
        <v>11088</v>
      </c>
    </row>
    <row r="36" spans="1:33" ht="15" x14ac:dyDescent="0.25">
      <c r="A36" s="9" t="s">
        <v>55</v>
      </c>
      <c r="B36" s="10" t="s">
        <v>56</v>
      </c>
      <c r="C36" s="11" t="s">
        <v>15</v>
      </c>
      <c r="D36" s="12">
        <v>0</v>
      </c>
      <c r="E36" s="12">
        <v>0</v>
      </c>
      <c r="F36" s="14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9</v>
      </c>
      <c r="M36" s="15">
        <f t="shared" si="0"/>
        <v>9</v>
      </c>
      <c r="N36" s="11" t="s">
        <v>144</v>
      </c>
      <c r="O36" s="11"/>
      <c r="P36" s="11">
        <v>9</v>
      </c>
      <c r="Q36" s="55">
        <v>65</v>
      </c>
      <c r="R36" s="68">
        <f t="shared" si="1"/>
        <v>585</v>
      </c>
      <c r="S36" s="11"/>
      <c r="T36" s="11"/>
      <c r="U36" s="11"/>
      <c r="V36" s="68"/>
      <c r="W36" s="68">
        <f t="shared" si="2"/>
        <v>0</v>
      </c>
      <c r="X36" s="11" t="s">
        <v>145</v>
      </c>
      <c r="Y36" s="54"/>
      <c r="Z36" s="11">
        <v>9</v>
      </c>
      <c r="AA36" s="68">
        <v>27</v>
      </c>
      <c r="AB36" s="68">
        <f t="shared" si="3"/>
        <v>243</v>
      </c>
      <c r="AC36" s="11" t="s">
        <v>150</v>
      </c>
      <c r="AD36" s="11"/>
      <c r="AE36" s="11">
        <v>9</v>
      </c>
      <c r="AF36" s="68">
        <v>40</v>
      </c>
      <c r="AG36" s="68">
        <f t="shared" si="4"/>
        <v>360</v>
      </c>
    </row>
    <row r="37" spans="1:33" ht="15" x14ac:dyDescent="0.25">
      <c r="A37" s="9" t="s">
        <v>55</v>
      </c>
      <c r="B37" s="10" t="s">
        <v>56</v>
      </c>
      <c r="C37" s="11" t="s">
        <v>26</v>
      </c>
      <c r="D37" s="12">
        <v>0</v>
      </c>
      <c r="E37" s="12">
        <v>0</v>
      </c>
      <c r="F37" s="12">
        <v>0</v>
      </c>
      <c r="G37" s="12">
        <v>0</v>
      </c>
      <c r="H37" s="13">
        <v>0</v>
      </c>
      <c r="I37" s="13">
        <v>0</v>
      </c>
      <c r="J37" s="13">
        <v>0</v>
      </c>
      <c r="K37" s="13">
        <v>25</v>
      </c>
      <c r="L37" s="12">
        <v>7</v>
      </c>
      <c r="M37" s="15">
        <f t="shared" si="0"/>
        <v>32</v>
      </c>
      <c r="N37" s="11"/>
      <c r="O37" s="16"/>
      <c r="P37" s="11"/>
      <c r="Q37" s="53"/>
      <c r="R37" s="68">
        <f t="shared" si="1"/>
        <v>0</v>
      </c>
      <c r="S37" s="11" t="s">
        <v>145</v>
      </c>
      <c r="T37" s="11"/>
      <c r="U37" s="11">
        <v>32</v>
      </c>
      <c r="V37" s="68">
        <v>120</v>
      </c>
      <c r="W37" s="68">
        <f t="shared" si="2"/>
        <v>3840</v>
      </c>
      <c r="X37" s="11" t="s">
        <v>145</v>
      </c>
      <c r="Y37" s="53"/>
      <c r="Z37" s="11">
        <v>12</v>
      </c>
      <c r="AA37" s="68">
        <v>74</v>
      </c>
      <c r="AB37" s="68">
        <f t="shared" si="3"/>
        <v>888</v>
      </c>
      <c r="AC37" s="11" t="s">
        <v>150</v>
      </c>
      <c r="AD37" s="11"/>
      <c r="AE37" s="11">
        <v>32</v>
      </c>
      <c r="AF37" s="68">
        <v>85</v>
      </c>
      <c r="AG37" s="68">
        <f t="shared" si="4"/>
        <v>2720</v>
      </c>
    </row>
    <row r="38" spans="1:33" ht="15" x14ac:dyDescent="0.25">
      <c r="A38" s="9" t="s">
        <v>57</v>
      </c>
      <c r="B38" s="10" t="s">
        <v>58</v>
      </c>
      <c r="C38" s="11" t="s">
        <v>15</v>
      </c>
      <c r="D38" s="12">
        <v>2</v>
      </c>
      <c r="E38" s="12">
        <v>4</v>
      </c>
      <c r="F38" s="13">
        <v>0</v>
      </c>
      <c r="G38" s="13">
        <v>2</v>
      </c>
      <c r="H38" s="13">
        <v>25</v>
      </c>
      <c r="I38" s="13">
        <v>2</v>
      </c>
      <c r="J38" s="13">
        <v>0</v>
      </c>
      <c r="K38" s="13">
        <v>0</v>
      </c>
      <c r="L38" s="13">
        <v>5</v>
      </c>
      <c r="M38" s="15">
        <f t="shared" si="0"/>
        <v>40</v>
      </c>
      <c r="N38" s="11"/>
      <c r="O38" s="11"/>
      <c r="P38" s="11"/>
      <c r="Q38" s="53"/>
      <c r="R38" s="68">
        <f t="shared" si="1"/>
        <v>0</v>
      </c>
      <c r="S38" s="11"/>
      <c r="T38" s="11"/>
      <c r="U38" s="11"/>
      <c r="V38" s="68"/>
      <c r="W38" s="68">
        <f t="shared" si="2"/>
        <v>0</v>
      </c>
      <c r="X38" s="11" t="s">
        <v>145</v>
      </c>
      <c r="Y38" s="55"/>
      <c r="Z38" s="11">
        <v>40</v>
      </c>
      <c r="AA38" s="68">
        <v>27</v>
      </c>
      <c r="AB38" s="68">
        <f t="shared" si="3"/>
        <v>1080</v>
      </c>
      <c r="AC38" s="11" t="s">
        <v>150</v>
      </c>
      <c r="AD38" s="11"/>
      <c r="AE38" s="11">
        <v>40</v>
      </c>
      <c r="AF38" s="68">
        <v>30</v>
      </c>
      <c r="AG38" s="68">
        <f t="shared" si="4"/>
        <v>1200</v>
      </c>
    </row>
    <row r="39" spans="1:33" ht="15" x14ac:dyDescent="0.25">
      <c r="A39" s="9" t="s">
        <v>57</v>
      </c>
      <c r="B39" s="10" t="s">
        <v>58</v>
      </c>
      <c r="C39" s="11" t="s">
        <v>26</v>
      </c>
      <c r="D39" s="12">
        <v>1</v>
      </c>
      <c r="E39" s="12">
        <v>10</v>
      </c>
      <c r="F39" s="13">
        <v>5</v>
      </c>
      <c r="G39" s="13">
        <v>0</v>
      </c>
      <c r="H39" s="13">
        <v>0</v>
      </c>
      <c r="I39" s="13">
        <v>3</v>
      </c>
      <c r="J39" s="13">
        <v>0</v>
      </c>
      <c r="K39" s="13">
        <v>26</v>
      </c>
      <c r="L39" s="13">
        <v>4</v>
      </c>
      <c r="M39" s="15">
        <f t="shared" si="0"/>
        <v>49</v>
      </c>
      <c r="N39" s="11"/>
      <c r="O39" s="11"/>
      <c r="P39" s="11"/>
      <c r="Q39" s="53"/>
      <c r="R39" s="68">
        <f t="shared" si="1"/>
        <v>0</v>
      </c>
      <c r="S39" s="11"/>
      <c r="T39" s="11"/>
      <c r="U39" s="11"/>
      <c r="V39" s="68"/>
      <c r="W39" s="68">
        <f t="shared" si="2"/>
        <v>0</v>
      </c>
      <c r="X39" s="11"/>
      <c r="Y39" s="53"/>
      <c r="Z39" s="11">
        <v>0</v>
      </c>
      <c r="AA39" s="68"/>
      <c r="AB39" s="68">
        <f t="shared" si="3"/>
        <v>0</v>
      </c>
      <c r="AC39" s="11" t="s">
        <v>150</v>
      </c>
      <c r="AD39" s="11"/>
      <c r="AE39" s="11">
        <v>49</v>
      </c>
      <c r="AF39" s="68">
        <v>85</v>
      </c>
      <c r="AG39" s="68">
        <f t="shared" si="4"/>
        <v>4165</v>
      </c>
    </row>
    <row r="40" spans="1:33" ht="15" x14ac:dyDescent="0.25">
      <c r="A40" s="9" t="s">
        <v>120</v>
      </c>
      <c r="B40" s="10" t="s">
        <v>122</v>
      </c>
      <c r="C40" s="11" t="s">
        <v>26</v>
      </c>
      <c r="D40" s="12">
        <v>0</v>
      </c>
      <c r="E40" s="12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4</v>
      </c>
      <c r="M40" s="15">
        <f t="shared" ref="M40:M70" si="5">SUM(D40:L40)</f>
        <v>4</v>
      </c>
      <c r="N40" s="11"/>
      <c r="O40" s="11"/>
      <c r="P40" s="11"/>
      <c r="Q40" s="53"/>
      <c r="R40" s="68">
        <f t="shared" si="1"/>
        <v>0</v>
      </c>
      <c r="S40" s="11"/>
      <c r="T40" s="11"/>
      <c r="U40" s="11"/>
      <c r="V40" s="68"/>
      <c r="W40" s="68">
        <f t="shared" si="2"/>
        <v>0</v>
      </c>
      <c r="X40" s="11"/>
      <c r="Y40" s="53"/>
      <c r="Z40" s="11"/>
      <c r="AA40" s="68"/>
      <c r="AB40" s="68">
        <f t="shared" si="3"/>
        <v>0</v>
      </c>
      <c r="AC40" s="11" t="s">
        <v>150</v>
      </c>
      <c r="AD40" s="11"/>
      <c r="AE40" s="11">
        <v>4</v>
      </c>
      <c r="AF40" s="68">
        <v>100</v>
      </c>
      <c r="AG40" s="68">
        <f t="shared" si="4"/>
        <v>400</v>
      </c>
    </row>
    <row r="41" spans="1:33" ht="15" x14ac:dyDescent="0.25">
      <c r="A41" s="9" t="s">
        <v>59</v>
      </c>
      <c r="B41" s="10" t="s">
        <v>60</v>
      </c>
      <c r="C41" s="11" t="s">
        <v>61</v>
      </c>
      <c r="D41" s="12">
        <v>6</v>
      </c>
      <c r="E41" s="12">
        <v>0</v>
      </c>
      <c r="F41" s="12">
        <v>0</v>
      </c>
      <c r="G41" s="12">
        <v>0</v>
      </c>
      <c r="H41" s="12">
        <v>0</v>
      </c>
      <c r="I41" s="12">
        <v>15</v>
      </c>
      <c r="J41" s="12">
        <v>0</v>
      </c>
      <c r="K41" s="12">
        <v>0</v>
      </c>
      <c r="L41" s="12">
        <v>0</v>
      </c>
      <c r="M41" s="15">
        <f t="shared" si="5"/>
        <v>21</v>
      </c>
      <c r="N41" s="11"/>
      <c r="O41" s="16"/>
      <c r="P41" s="11"/>
      <c r="Q41" s="53"/>
      <c r="R41" s="68">
        <f t="shared" si="1"/>
        <v>0</v>
      </c>
      <c r="S41" s="11"/>
      <c r="T41" s="16"/>
      <c r="U41" s="11"/>
      <c r="V41" s="68"/>
      <c r="W41" s="68">
        <f t="shared" si="2"/>
        <v>0</v>
      </c>
      <c r="X41" s="11" t="s">
        <v>145</v>
      </c>
      <c r="Y41" s="53"/>
      <c r="Z41" s="11">
        <v>21</v>
      </c>
      <c r="AA41" s="68">
        <v>18</v>
      </c>
      <c r="AB41" s="68">
        <f t="shared" si="3"/>
        <v>378</v>
      </c>
      <c r="AC41" s="11"/>
      <c r="AD41" s="11"/>
      <c r="AE41" s="11">
        <v>0</v>
      </c>
      <c r="AF41" s="68"/>
      <c r="AG41" s="68">
        <f t="shared" si="4"/>
        <v>0</v>
      </c>
    </row>
    <row r="42" spans="1:33" ht="15" x14ac:dyDescent="0.25">
      <c r="A42" s="9" t="s">
        <v>59</v>
      </c>
      <c r="B42" s="10" t="s">
        <v>60</v>
      </c>
      <c r="C42" s="11" t="s">
        <v>15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10</v>
      </c>
      <c r="M42" s="15">
        <f t="shared" ref="M42" si="6">SUM(D42:L42)</f>
        <v>10</v>
      </c>
      <c r="N42" s="11"/>
      <c r="O42" s="16"/>
      <c r="P42" s="11"/>
      <c r="Q42" s="53"/>
      <c r="R42" s="68">
        <f t="shared" si="1"/>
        <v>0</v>
      </c>
      <c r="S42" s="11"/>
      <c r="T42" s="16"/>
      <c r="U42" s="11"/>
      <c r="V42" s="68"/>
      <c r="W42" s="68">
        <f t="shared" si="2"/>
        <v>0</v>
      </c>
      <c r="X42" s="11" t="s">
        <v>145</v>
      </c>
      <c r="Y42" s="53"/>
      <c r="Z42" s="11">
        <v>10</v>
      </c>
      <c r="AA42" s="68">
        <v>23</v>
      </c>
      <c r="AB42" s="68">
        <f t="shared" si="3"/>
        <v>230</v>
      </c>
      <c r="AC42" s="11"/>
      <c r="AD42" s="11"/>
      <c r="AE42" s="11">
        <v>0</v>
      </c>
      <c r="AF42" s="68"/>
      <c r="AG42" s="68">
        <f t="shared" si="4"/>
        <v>0</v>
      </c>
    </row>
    <row r="43" spans="1:33" ht="15" x14ac:dyDescent="0.25">
      <c r="A43" s="9" t="s">
        <v>62</v>
      </c>
      <c r="B43" s="10" t="s">
        <v>63</v>
      </c>
      <c r="C43" s="11" t="s">
        <v>15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10</v>
      </c>
      <c r="M43" s="15">
        <f t="shared" si="5"/>
        <v>10</v>
      </c>
      <c r="N43" s="11"/>
      <c r="O43" s="16"/>
      <c r="P43" s="11"/>
      <c r="Q43" s="53"/>
      <c r="R43" s="68">
        <f t="shared" si="1"/>
        <v>0</v>
      </c>
      <c r="S43" s="11"/>
      <c r="T43" s="16"/>
      <c r="U43" s="11"/>
      <c r="V43" s="68"/>
      <c r="W43" s="68">
        <f t="shared" si="2"/>
        <v>0</v>
      </c>
      <c r="X43" s="11" t="s">
        <v>145</v>
      </c>
      <c r="Y43" s="55"/>
      <c r="Z43" s="11">
        <v>10</v>
      </c>
      <c r="AA43" s="68">
        <v>24</v>
      </c>
      <c r="AB43" s="68">
        <f t="shared" si="3"/>
        <v>240</v>
      </c>
      <c r="AC43" s="11" t="s">
        <v>150</v>
      </c>
      <c r="AD43" s="11"/>
      <c r="AE43" s="11">
        <v>10</v>
      </c>
      <c r="AF43" s="68">
        <v>40</v>
      </c>
      <c r="AG43" s="68">
        <f t="shared" si="4"/>
        <v>400</v>
      </c>
    </row>
    <row r="44" spans="1:33" ht="15" x14ac:dyDescent="0.25">
      <c r="A44" s="9" t="s">
        <v>64</v>
      </c>
      <c r="B44" s="10" t="s">
        <v>65</v>
      </c>
      <c r="C44" s="11" t="s">
        <v>61</v>
      </c>
      <c r="D44" s="12">
        <v>0</v>
      </c>
      <c r="E44" s="12">
        <v>0</v>
      </c>
      <c r="F44" s="12">
        <v>0</v>
      </c>
      <c r="G44" s="12">
        <v>7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5">
        <f t="shared" si="5"/>
        <v>7</v>
      </c>
      <c r="N44" s="11"/>
      <c r="O44" s="11"/>
      <c r="P44" s="11"/>
      <c r="Q44" s="53"/>
      <c r="R44" s="68">
        <f t="shared" si="1"/>
        <v>0</v>
      </c>
      <c r="S44" s="11"/>
      <c r="T44" s="11"/>
      <c r="U44" s="11"/>
      <c r="V44" s="68"/>
      <c r="W44" s="68">
        <f t="shared" si="2"/>
        <v>0</v>
      </c>
      <c r="X44" s="11" t="s">
        <v>145</v>
      </c>
      <c r="Y44" s="53"/>
      <c r="Z44" s="11">
        <v>7</v>
      </c>
      <c r="AA44" s="68">
        <v>18</v>
      </c>
      <c r="AB44" s="68">
        <f t="shared" si="3"/>
        <v>126</v>
      </c>
      <c r="AC44" s="11" t="s">
        <v>150</v>
      </c>
      <c r="AD44" s="11"/>
      <c r="AE44" s="11">
        <v>7</v>
      </c>
      <c r="AF44" s="68">
        <v>19</v>
      </c>
      <c r="AG44" s="68">
        <f t="shared" si="4"/>
        <v>133</v>
      </c>
    </row>
    <row r="45" spans="1:33" ht="15" x14ac:dyDescent="0.25">
      <c r="A45" s="9" t="s">
        <v>64</v>
      </c>
      <c r="B45" s="10" t="s">
        <v>65</v>
      </c>
      <c r="C45" s="11" t="s">
        <v>15</v>
      </c>
      <c r="D45" s="12">
        <v>0</v>
      </c>
      <c r="E45" s="12">
        <v>0</v>
      </c>
      <c r="F45" s="12">
        <v>0</v>
      </c>
      <c r="G45" s="12">
        <v>0</v>
      </c>
      <c r="H45" s="12">
        <v>15</v>
      </c>
      <c r="I45" s="12">
        <v>0</v>
      </c>
      <c r="J45" s="12">
        <v>0</v>
      </c>
      <c r="K45" s="12">
        <v>0</v>
      </c>
      <c r="L45" s="13">
        <v>9</v>
      </c>
      <c r="M45" s="15">
        <f t="shared" si="5"/>
        <v>24</v>
      </c>
      <c r="N45" s="11"/>
      <c r="O45" s="16"/>
      <c r="P45" s="11"/>
      <c r="Q45" s="53"/>
      <c r="R45" s="68">
        <f t="shared" si="1"/>
        <v>0</v>
      </c>
      <c r="S45" s="11"/>
      <c r="T45" s="16"/>
      <c r="U45" s="11"/>
      <c r="V45" s="68"/>
      <c r="W45" s="68">
        <f t="shared" si="2"/>
        <v>0</v>
      </c>
      <c r="X45" s="11" t="s">
        <v>145</v>
      </c>
      <c r="Y45" s="55"/>
      <c r="Z45" s="11">
        <v>24</v>
      </c>
      <c r="AA45" s="68">
        <v>22</v>
      </c>
      <c r="AB45" s="68">
        <f t="shared" si="3"/>
        <v>528</v>
      </c>
      <c r="AC45" s="11" t="s">
        <v>150</v>
      </c>
      <c r="AD45" s="11"/>
      <c r="AE45" s="11">
        <v>24</v>
      </c>
      <c r="AF45" s="68">
        <v>30</v>
      </c>
      <c r="AG45" s="68">
        <f t="shared" si="4"/>
        <v>720</v>
      </c>
    </row>
    <row r="46" spans="1:33" ht="15" x14ac:dyDescent="0.25">
      <c r="A46" s="9" t="s">
        <v>66</v>
      </c>
      <c r="B46" s="10" t="s">
        <v>67</v>
      </c>
      <c r="C46" s="11" t="s">
        <v>15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11</v>
      </c>
      <c r="M46" s="15">
        <f t="shared" si="5"/>
        <v>11</v>
      </c>
      <c r="N46" s="11"/>
      <c r="O46" s="16"/>
      <c r="P46" s="11"/>
      <c r="Q46" s="53"/>
      <c r="R46" s="68">
        <f t="shared" si="1"/>
        <v>0</v>
      </c>
      <c r="S46" s="11"/>
      <c r="T46" s="16"/>
      <c r="U46" s="11"/>
      <c r="V46" s="68"/>
      <c r="W46" s="68">
        <f t="shared" si="2"/>
        <v>0</v>
      </c>
      <c r="X46" s="11" t="s">
        <v>145</v>
      </c>
      <c r="Y46" s="55"/>
      <c r="Z46" s="11">
        <v>11</v>
      </c>
      <c r="AA46" s="68">
        <v>27</v>
      </c>
      <c r="AB46" s="68">
        <f t="shared" si="3"/>
        <v>297</v>
      </c>
      <c r="AC46" s="11" t="s">
        <v>150</v>
      </c>
      <c r="AD46" s="11"/>
      <c r="AE46" s="11">
        <v>11</v>
      </c>
      <c r="AF46" s="68">
        <v>35</v>
      </c>
      <c r="AG46" s="68">
        <f t="shared" si="4"/>
        <v>385</v>
      </c>
    </row>
    <row r="47" spans="1:33" ht="15" x14ac:dyDescent="0.25">
      <c r="A47" s="9" t="s">
        <v>68</v>
      </c>
      <c r="B47" s="10" t="s">
        <v>69</v>
      </c>
      <c r="C47" s="11" t="s">
        <v>61</v>
      </c>
      <c r="D47" s="12">
        <v>0</v>
      </c>
      <c r="E47" s="12">
        <v>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5">
        <f t="shared" si="5"/>
        <v>3</v>
      </c>
      <c r="N47" s="11"/>
      <c r="O47" s="16"/>
      <c r="P47" s="11"/>
      <c r="Q47" s="53"/>
      <c r="R47" s="68">
        <f t="shared" si="1"/>
        <v>0</v>
      </c>
      <c r="S47" s="11"/>
      <c r="T47" s="16"/>
      <c r="U47" s="11"/>
      <c r="V47" s="68"/>
      <c r="W47" s="68">
        <f t="shared" si="2"/>
        <v>0</v>
      </c>
      <c r="X47" s="11"/>
      <c r="Y47" s="53"/>
      <c r="Z47" s="11">
        <v>0</v>
      </c>
      <c r="AA47" s="68"/>
      <c r="AB47" s="68">
        <f t="shared" si="3"/>
        <v>0</v>
      </c>
      <c r="AC47" s="11" t="s">
        <v>150</v>
      </c>
      <c r="AD47" s="11"/>
      <c r="AE47" s="11">
        <v>3</v>
      </c>
      <c r="AF47" s="68">
        <v>20</v>
      </c>
      <c r="AG47" s="68">
        <f t="shared" si="4"/>
        <v>60</v>
      </c>
    </row>
    <row r="48" spans="1:33" ht="15" x14ac:dyDescent="0.25">
      <c r="A48" s="9" t="s">
        <v>68</v>
      </c>
      <c r="B48" s="10" t="s">
        <v>69</v>
      </c>
      <c r="C48" s="11" t="s">
        <v>15</v>
      </c>
      <c r="D48" s="12">
        <v>3</v>
      </c>
      <c r="E48" s="12">
        <v>0</v>
      </c>
      <c r="F48" s="12">
        <v>2</v>
      </c>
      <c r="G48" s="12">
        <v>0</v>
      </c>
      <c r="H48" s="12">
        <v>25</v>
      </c>
      <c r="I48" s="12">
        <v>0</v>
      </c>
      <c r="J48" s="12">
        <v>0</v>
      </c>
      <c r="K48" s="12">
        <v>0</v>
      </c>
      <c r="L48" s="12">
        <v>0</v>
      </c>
      <c r="M48" s="15">
        <f t="shared" si="5"/>
        <v>30</v>
      </c>
      <c r="N48" s="11"/>
      <c r="O48" s="16"/>
      <c r="P48" s="11"/>
      <c r="Q48" s="53"/>
      <c r="R48" s="68">
        <f t="shared" si="1"/>
        <v>0</v>
      </c>
      <c r="S48" s="11"/>
      <c r="T48" s="16"/>
      <c r="U48" s="11"/>
      <c r="V48" s="68"/>
      <c r="W48" s="68">
        <f t="shared" si="2"/>
        <v>0</v>
      </c>
      <c r="X48" s="11" t="s">
        <v>145</v>
      </c>
      <c r="Y48" s="54"/>
      <c r="Z48" s="11">
        <v>30</v>
      </c>
      <c r="AA48" s="68">
        <v>22</v>
      </c>
      <c r="AB48" s="68">
        <f t="shared" si="3"/>
        <v>660</v>
      </c>
      <c r="AC48" s="11" t="s">
        <v>150</v>
      </c>
      <c r="AD48" s="11"/>
      <c r="AE48" s="11">
        <v>30</v>
      </c>
      <c r="AF48" s="68">
        <v>22</v>
      </c>
      <c r="AG48" s="68">
        <f t="shared" si="4"/>
        <v>660</v>
      </c>
    </row>
    <row r="49" spans="1:33" ht="15" x14ac:dyDescent="0.25">
      <c r="A49" s="9" t="s">
        <v>70</v>
      </c>
      <c r="B49" s="10" t="s">
        <v>71</v>
      </c>
      <c r="C49" s="11" t="s">
        <v>61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3">
        <v>3</v>
      </c>
      <c r="J49" s="13">
        <v>0</v>
      </c>
      <c r="K49" s="13">
        <v>0</v>
      </c>
      <c r="L49" s="13">
        <v>0</v>
      </c>
      <c r="M49" s="15">
        <f t="shared" si="5"/>
        <v>3</v>
      </c>
      <c r="N49" s="11"/>
      <c r="O49" s="11"/>
      <c r="P49" s="11"/>
      <c r="Q49" s="53"/>
      <c r="R49" s="68">
        <f t="shared" si="1"/>
        <v>0</v>
      </c>
      <c r="S49" s="11"/>
      <c r="T49" s="11"/>
      <c r="U49" s="11"/>
      <c r="V49" s="68"/>
      <c r="W49" s="68">
        <f t="shared" si="2"/>
        <v>0</v>
      </c>
      <c r="X49" s="11"/>
      <c r="Y49" s="53"/>
      <c r="Z49" s="11">
        <v>0</v>
      </c>
      <c r="AA49" s="68"/>
      <c r="AB49" s="68">
        <f t="shared" si="3"/>
        <v>0</v>
      </c>
      <c r="AC49" s="11" t="s">
        <v>150</v>
      </c>
      <c r="AD49" s="11"/>
      <c r="AE49" s="11">
        <v>3</v>
      </c>
      <c r="AF49" s="68">
        <v>20</v>
      </c>
      <c r="AG49" s="68">
        <f t="shared" si="4"/>
        <v>60</v>
      </c>
    </row>
    <row r="50" spans="1:33" ht="15" x14ac:dyDescent="0.25">
      <c r="A50" s="9" t="s">
        <v>70</v>
      </c>
      <c r="B50" s="10" t="s">
        <v>71</v>
      </c>
      <c r="C50" s="11" t="s">
        <v>15</v>
      </c>
      <c r="D50" s="12">
        <v>0</v>
      </c>
      <c r="E50" s="12">
        <v>0</v>
      </c>
      <c r="F50" s="12">
        <v>2</v>
      </c>
      <c r="G50" s="12">
        <v>0</v>
      </c>
      <c r="H50" s="12">
        <v>0</v>
      </c>
      <c r="I50" s="12">
        <v>0</v>
      </c>
      <c r="J50" s="12">
        <v>0</v>
      </c>
      <c r="K50" s="12">
        <v>4</v>
      </c>
      <c r="L50" s="13">
        <v>12</v>
      </c>
      <c r="M50" s="15">
        <f t="shared" si="5"/>
        <v>18</v>
      </c>
      <c r="N50" s="11"/>
      <c r="O50" s="16"/>
      <c r="P50" s="11"/>
      <c r="Q50" s="53"/>
      <c r="R50" s="68">
        <f t="shared" si="1"/>
        <v>0</v>
      </c>
      <c r="S50" s="11"/>
      <c r="T50" s="16"/>
      <c r="U50" s="11"/>
      <c r="V50" s="68"/>
      <c r="W50" s="68">
        <f t="shared" si="2"/>
        <v>0</v>
      </c>
      <c r="X50" s="11" t="s">
        <v>145</v>
      </c>
      <c r="Y50" s="54"/>
      <c r="Z50" s="11">
        <v>18</v>
      </c>
      <c r="AA50" s="68">
        <v>22</v>
      </c>
      <c r="AB50" s="68">
        <f t="shared" si="3"/>
        <v>396</v>
      </c>
      <c r="AC50" s="11" t="s">
        <v>150</v>
      </c>
      <c r="AD50" s="11"/>
      <c r="AE50" s="11">
        <v>18</v>
      </c>
      <c r="AF50" s="68">
        <v>30</v>
      </c>
      <c r="AG50" s="68">
        <f t="shared" si="4"/>
        <v>540</v>
      </c>
    </row>
    <row r="51" spans="1:33" ht="15" x14ac:dyDescent="0.25">
      <c r="A51" s="9" t="s">
        <v>72</v>
      </c>
      <c r="B51" s="10" t="s">
        <v>73</v>
      </c>
      <c r="C51" s="11" t="s">
        <v>61</v>
      </c>
      <c r="D51" s="12">
        <v>16</v>
      </c>
      <c r="E51" s="12">
        <v>59</v>
      </c>
      <c r="F51" s="12">
        <v>27</v>
      </c>
      <c r="G51" s="12">
        <v>0</v>
      </c>
      <c r="H51" s="12">
        <v>0</v>
      </c>
      <c r="I51" s="13">
        <v>15</v>
      </c>
      <c r="J51" s="13">
        <v>6</v>
      </c>
      <c r="K51" s="13">
        <v>0</v>
      </c>
      <c r="L51" s="13">
        <v>0</v>
      </c>
      <c r="M51" s="15">
        <f t="shared" si="5"/>
        <v>123</v>
      </c>
      <c r="N51" s="11" t="s">
        <v>145</v>
      </c>
      <c r="O51" s="11"/>
      <c r="P51" s="11">
        <v>123</v>
      </c>
      <c r="Q51" s="55">
        <v>13</v>
      </c>
      <c r="R51" s="68">
        <f t="shared" si="1"/>
        <v>1599</v>
      </c>
      <c r="S51" s="11"/>
      <c r="T51" s="11"/>
      <c r="U51" s="11"/>
      <c r="V51" s="68"/>
      <c r="W51" s="68">
        <f t="shared" si="2"/>
        <v>0</v>
      </c>
      <c r="X51" s="11" t="s">
        <v>145</v>
      </c>
      <c r="Y51" s="53"/>
      <c r="Z51" s="11">
        <v>123</v>
      </c>
      <c r="AA51" s="68">
        <v>18</v>
      </c>
      <c r="AB51" s="68">
        <f t="shared" si="3"/>
        <v>2214</v>
      </c>
      <c r="AC51" s="11" t="s">
        <v>150</v>
      </c>
      <c r="AD51" s="11"/>
      <c r="AE51" s="11">
        <v>123</v>
      </c>
      <c r="AF51" s="68">
        <v>18</v>
      </c>
      <c r="AG51" s="68">
        <f t="shared" si="4"/>
        <v>2214</v>
      </c>
    </row>
    <row r="52" spans="1:33" ht="15" x14ac:dyDescent="0.25">
      <c r="A52" s="9" t="s">
        <v>72</v>
      </c>
      <c r="B52" s="10" t="s">
        <v>73</v>
      </c>
      <c r="C52" s="11" t="s">
        <v>15</v>
      </c>
      <c r="D52" s="12">
        <v>16</v>
      </c>
      <c r="E52" s="12">
        <v>78</v>
      </c>
      <c r="F52" s="13">
        <v>27</v>
      </c>
      <c r="G52" s="13">
        <v>0</v>
      </c>
      <c r="H52" s="12">
        <v>10</v>
      </c>
      <c r="I52" s="12">
        <v>15</v>
      </c>
      <c r="J52" s="12">
        <v>0</v>
      </c>
      <c r="K52" s="12">
        <v>31</v>
      </c>
      <c r="L52" s="13">
        <v>16</v>
      </c>
      <c r="M52" s="15">
        <f t="shared" si="5"/>
        <v>193</v>
      </c>
      <c r="N52" s="11" t="s">
        <v>145</v>
      </c>
      <c r="O52" s="11"/>
      <c r="P52" s="11">
        <v>193</v>
      </c>
      <c r="Q52" s="55">
        <v>40</v>
      </c>
      <c r="R52" s="68">
        <f t="shared" si="1"/>
        <v>7720</v>
      </c>
      <c r="S52" s="11"/>
      <c r="T52" s="11"/>
      <c r="U52" s="11"/>
      <c r="V52" s="68"/>
      <c r="W52" s="68">
        <f t="shared" si="2"/>
        <v>0</v>
      </c>
      <c r="X52" s="11" t="s">
        <v>145</v>
      </c>
      <c r="Y52" s="54"/>
      <c r="Z52" s="11">
        <v>193</v>
      </c>
      <c r="AA52" s="68">
        <v>24</v>
      </c>
      <c r="AB52" s="68">
        <f t="shared" si="3"/>
        <v>4632</v>
      </c>
      <c r="AC52" s="11" t="s">
        <v>150</v>
      </c>
      <c r="AD52" s="11"/>
      <c r="AE52" s="11">
        <v>193</v>
      </c>
      <c r="AF52" s="68">
        <v>30</v>
      </c>
      <c r="AG52" s="68">
        <f t="shared" si="4"/>
        <v>5790</v>
      </c>
    </row>
    <row r="53" spans="1:33" ht="15" x14ac:dyDescent="0.25">
      <c r="A53" s="9" t="s">
        <v>74</v>
      </c>
      <c r="B53" s="10" t="s">
        <v>75</v>
      </c>
      <c r="C53" s="11" t="s">
        <v>15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10</v>
      </c>
      <c r="K53" s="12">
        <v>0</v>
      </c>
      <c r="L53" s="13">
        <v>15</v>
      </c>
      <c r="M53" s="15">
        <f t="shared" si="5"/>
        <v>25</v>
      </c>
      <c r="N53" s="11"/>
      <c r="O53" s="11"/>
      <c r="P53" s="11"/>
      <c r="Q53" s="53"/>
      <c r="R53" s="68">
        <f t="shared" si="1"/>
        <v>0</v>
      </c>
      <c r="S53" s="11"/>
      <c r="T53" s="11"/>
      <c r="U53" s="11"/>
      <c r="V53" s="68"/>
      <c r="W53" s="68">
        <f t="shared" si="2"/>
        <v>0</v>
      </c>
      <c r="X53" s="11" t="s">
        <v>145</v>
      </c>
      <c r="Y53" s="53"/>
      <c r="Z53" s="11">
        <v>25</v>
      </c>
      <c r="AA53" s="68">
        <v>23</v>
      </c>
      <c r="AB53" s="68">
        <f t="shared" si="3"/>
        <v>575</v>
      </c>
      <c r="AC53" s="11" t="s">
        <v>150</v>
      </c>
      <c r="AD53" s="11"/>
      <c r="AE53" s="11">
        <v>25</v>
      </c>
      <c r="AF53" s="68">
        <v>30</v>
      </c>
      <c r="AG53" s="68">
        <f t="shared" si="4"/>
        <v>750</v>
      </c>
    </row>
    <row r="54" spans="1:33" ht="15" x14ac:dyDescent="0.25">
      <c r="A54" s="9" t="s">
        <v>76</v>
      </c>
      <c r="B54" s="10" t="s">
        <v>77</v>
      </c>
      <c r="C54" s="11" t="s">
        <v>15</v>
      </c>
      <c r="D54" s="12">
        <v>0</v>
      </c>
      <c r="E54" s="12">
        <v>0</v>
      </c>
      <c r="F54" s="12">
        <v>0</v>
      </c>
      <c r="G54" s="12">
        <v>3</v>
      </c>
      <c r="H54" s="12">
        <v>0</v>
      </c>
      <c r="I54" s="12">
        <v>0</v>
      </c>
      <c r="J54" s="12">
        <v>0</v>
      </c>
      <c r="K54" s="12">
        <v>0</v>
      </c>
      <c r="L54" s="12">
        <v>3</v>
      </c>
      <c r="M54" s="15">
        <f t="shared" si="5"/>
        <v>6</v>
      </c>
      <c r="N54" s="11"/>
      <c r="O54" s="16"/>
      <c r="P54" s="11"/>
      <c r="Q54" s="53"/>
      <c r="R54" s="68">
        <f t="shared" si="1"/>
        <v>0</v>
      </c>
      <c r="S54" s="11"/>
      <c r="T54" s="16"/>
      <c r="U54" s="11"/>
      <c r="V54" s="68"/>
      <c r="W54" s="68">
        <f t="shared" si="2"/>
        <v>0</v>
      </c>
      <c r="X54" s="11"/>
      <c r="Y54" s="53"/>
      <c r="Z54" s="11">
        <v>0</v>
      </c>
      <c r="AA54" s="68"/>
      <c r="AB54" s="68">
        <f t="shared" si="3"/>
        <v>0</v>
      </c>
      <c r="AC54" s="11" t="s">
        <v>150</v>
      </c>
      <c r="AD54" s="11"/>
      <c r="AE54" s="11">
        <v>6</v>
      </c>
      <c r="AF54" s="68">
        <v>40</v>
      </c>
      <c r="AG54" s="68">
        <f t="shared" si="4"/>
        <v>240</v>
      </c>
    </row>
    <row r="55" spans="1:33" ht="15" x14ac:dyDescent="0.25">
      <c r="A55" s="9" t="s">
        <v>78</v>
      </c>
      <c r="B55" s="10" t="s">
        <v>79</v>
      </c>
      <c r="C55" s="11" t="s">
        <v>61</v>
      </c>
      <c r="D55" s="12">
        <v>0</v>
      </c>
      <c r="E55" s="12">
        <v>0</v>
      </c>
      <c r="F55" s="12">
        <v>0</v>
      </c>
      <c r="G55" s="12">
        <v>5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5">
        <f t="shared" ref="M55" si="7">SUM(D55:L55)</f>
        <v>5</v>
      </c>
      <c r="N55" s="11"/>
      <c r="O55" s="16"/>
      <c r="P55" s="11"/>
      <c r="Q55" s="53"/>
      <c r="R55" s="68">
        <f t="shared" si="1"/>
        <v>0</v>
      </c>
      <c r="S55" s="11"/>
      <c r="T55" s="16"/>
      <c r="U55" s="11"/>
      <c r="V55" s="68"/>
      <c r="W55" s="68">
        <f t="shared" si="2"/>
        <v>0</v>
      </c>
      <c r="X55" s="11"/>
      <c r="Y55" s="53"/>
      <c r="Z55" s="11">
        <v>0</v>
      </c>
      <c r="AA55" s="68"/>
      <c r="AB55" s="68">
        <f t="shared" si="3"/>
        <v>0</v>
      </c>
      <c r="AC55" s="11" t="s">
        <v>150</v>
      </c>
      <c r="AD55" s="11"/>
      <c r="AE55" s="11">
        <v>5</v>
      </c>
      <c r="AF55" s="68">
        <v>32</v>
      </c>
      <c r="AG55" s="68">
        <f t="shared" si="4"/>
        <v>160</v>
      </c>
    </row>
    <row r="56" spans="1:33" ht="15" x14ac:dyDescent="0.25">
      <c r="A56" s="9" t="s">
        <v>78</v>
      </c>
      <c r="B56" s="10" t="s">
        <v>79</v>
      </c>
      <c r="C56" s="11" t="s">
        <v>15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8</v>
      </c>
      <c r="M56" s="15">
        <f t="shared" si="5"/>
        <v>8</v>
      </c>
      <c r="N56" s="11"/>
      <c r="O56" s="16"/>
      <c r="P56" s="11"/>
      <c r="Q56" s="53"/>
      <c r="R56" s="68">
        <f t="shared" si="1"/>
        <v>0</v>
      </c>
      <c r="S56" s="11"/>
      <c r="T56" s="16"/>
      <c r="U56" s="11"/>
      <c r="V56" s="68"/>
      <c r="W56" s="68">
        <f t="shared" si="2"/>
        <v>0</v>
      </c>
      <c r="X56" s="11" t="s">
        <v>145</v>
      </c>
      <c r="Y56" s="53"/>
      <c r="Z56" s="11">
        <v>8</v>
      </c>
      <c r="AA56" s="68">
        <v>26</v>
      </c>
      <c r="AB56" s="68">
        <f t="shared" si="3"/>
        <v>208</v>
      </c>
      <c r="AC56" s="11"/>
      <c r="AD56" s="11"/>
      <c r="AE56" s="11">
        <v>0</v>
      </c>
      <c r="AF56" s="68"/>
      <c r="AG56" s="68">
        <f t="shared" si="4"/>
        <v>0</v>
      </c>
    </row>
    <row r="57" spans="1:33" ht="15" x14ac:dyDescent="0.25">
      <c r="A57" s="9" t="s">
        <v>139</v>
      </c>
      <c r="B57" s="10" t="s">
        <v>140</v>
      </c>
      <c r="C57" s="11" t="s">
        <v>61</v>
      </c>
      <c r="D57" s="12">
        <v>0</v>
      </c>
      <c r="E57" s="12">
        <v>0</v>
      </c>
      <c r="F57" s="12">
        <v>0</v>
      </c>
      <c r="G57" s="12">
        <v>0</v>
      </c>
      <c r="H57" s="12">
        <v>70</v>
      </c>
      <c r="I57" s="12">
        <v>0</v>
      </c>
      <c r="J57" s="12">
        <v>0</v>
      </c>
      <c r="K57" s="12">
        <v>0</v>
      </c>
      <c r="L57" s="13">
        <v>0</v>
      </c>
      <c r="M57" s="15">
        <f t="shared" ref="M57:M58" si="8">SUM(D57:L57)</f>
        <v>70</v>
      </c>
      <c r="N57" s="11"/>
      <c r="O57" s="16"/>
      <c r="P57" s="11"/>
      <c r="Q57" s="53"/>
      <c r="R57" s="68">
        <f t="shared" si="1"/>
        <v>0</v>
      </c>
      <c r="S57" s="11"/>
      <c r="T57" s="16"/>
      <c r="U57" s="11"/>
      <c r="V57" s="68"/>
      <c r="W57" s="68">
        <f t="shared" si="2"/>
        <v>0</v>
      </c>
      <c r="X57" s="11"/>
      <c r="Y57" s="53"/>
      <c r="Z57" s="11">
        <v>0</v>
      </c>
      <c r="AA57" s="68"/>
      <c r="AB57" s="68">
        <f t="shared" si="3"/>
        <v>0</v>
      </c>
      <c r="AC57" s="11" t="s">
        <v>150</v>
      </c>
      <c r="AD57" s="11"/>
      <c r="AE57" s="11">
        <v>70</v>
      </c>
      <c r="AF57" s="68">
        <v>18</v>
      </c>
      <c r="AG57" s="68">
        <f t="shared" si="4"/>
        <v>1260</v>
      </c>
    </row>
    <row r="58" spans="1:33" ht="15" x14ac:dyDescent="0.25">
      <c r="A58" s="9" t="s">
        <v>139</v>
      </c>
      <c r="B58" s="10" t="s">
        <v>140</v>
      </c>
      <c r="C58" s="11" t="s">
        <v>15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3">
        <v>5</v>
      </c>
      <c r="M58" s="15">
        <f t="shared" si="8"/>
        <v>5</v>
      </c>
      <c r="N58" s="11"/>
      <c r="O58" s="16"/>
      <c r="P58" s="11"/>
      <c r="Q58" s="53"/>
      <c r="R58" s="68">
        <f t="shared" si="1"/>
        <v>0</v>
      </c>
      <c r="S58" s="11"/>
      <c r="T58" s="16"/>
      <c r="U58" s="11"/>
      <c r="V58" s="68"/>
      <c r="W58" s="68">
        <f t="shared" si="2"/>
        <v>0</v>
      </c>
      <c r="X58" s="11" t="s">
        <v>145</v>
      </c>
      <c r="Y58" s="53"/>
      <c r="Z58" s="11">
        <v>5</v>
      </c>
      <c r="AA58" s="68">
        <v>24</v>
      </c>
      <c r="AB58" s="68">
        <f t="shared" si="3"/>
        <v>120</v>
      </c>
      <c r="AC58" s="11" t="s">
        <v>150</v>
      </c>
      <c r="AD58" s="11"/>
      <c r="AE58" s="11">
        <v>5</v>
      </c>
      <c r="AF58" s="68">
        <v>25</v>
      </c>
      <c r="AG58" s="68">
        <f t="shared" si="4"/>
        <v>125</v>
      </c>
    </row>
    <row r="59" spans="1:33" ht="15" x14ac:dyDescent="0.25">
      <c r="A59" s="9" t="s">
        <v>80</v>
      </c>
      <c r="B59" s="10" t="s">
        <v>81</v>
      </c>
      <c r="C59" s="11" t="s">
        <v>61</v>
      </c>
      <c r="D59" s="12">
        <v>0</v>
      </c>
      <c r="E59" s="12">
        <v>0</v>
      </c>
      <c r="F59" s="12">
        <v>0</v>
      </c>
      <c r="G59" s="12">
        <v>8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5">
        <f t="shared" si="5"/>
        <v>8</v>
      </c>
      <c r="N59" s="11"/>
      <c r="O59" s="16"/>
      <c r="P59" s="11"/>
      <c r="Q59" s="53"/>
      <c r="R59" s="68">
        <f t="shared" si="1"/>
        <v>0</v>
      </c>
      <c r="S59" s="11"/>
      <c r="T59" s="16"/>
      <c r="U59" s="11"/>
      <c r="V59" s="68"/>
      <c r="W59" s="68">
        <f t="shared" si="2"/>
        <v>0</v>
      </c>
      <c r="X59" s="11" t="s">
        <v>145</v>
      </c>
      <c r="Y59" s="53"/>
      <c r="Z59" s="11">
        <v>8</v>
      </c>
      <c r="AA59" s="68">
        <v>18</v>
      </c>
      <c r="AB59" s="68">
        <f t="shared" si="3"/>
        <v>144</v>
      </c>
      <c r="AC59" s="11" t="s">
        <v>150</v>
      </c>
      <c r="AD59" s="11"/>
      <c r="AE59" s="11">
        <v>8</v>
      </c>
      <c r="AF59" s="68">
        <v>25</v>
      </c>
      <c r="AG59" s="68">
        <f t="shared" si="4"/>
        <v>200</v>
      </c>
    </row>
    <row r="60" spans="1:33" ht="15" x14ac:dyDescent="0.25">
      <c r="A60" s="9" t="s">
        <v>80</v>
      </c>
      <c r="B60" s="10" t="s">
        <v>81</v>
      </c>
      <c r="C60" s="11" t="s">
        <v>15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3">
        <v>12</v>
      </c>
      <c r="M60" s="15">
        <f t="shared" si="5"/>
        <v>12</v>
      </c>
      <c r="N60" s="11"/>
      <c r="O60" s="16"/>
      <c r="P60" s="11"/>
      <c r="Q60" s="53"/>
      <c r="R60" s="68">
        <f t="shared" si="1"/>
        <v>0</v>
      </c>
      <c r="S60" s="11"/>
      <c r="T60" s="16"/>
      <c r="U60" s="11"/>
      <c r="V60" s="68"/>
      <c r="W60" s="68">
        <f t="shared" si="2"/>
        <v>0</v>
      </c>
      <c r="X60" s="11" t="s">
        <v>145</v>
      </c>
      <c r="Y60" s="53"/>
      <c r="Z60" s="11">
        <v>12</v>
      </c>
      <c r="AA60" s="68">
        <v>24</v>
      </c>
      <c r="AB60" s="68">
        <f t="shared" si="3"/>
        <v>288</v>
      </c>
      <c r="AC60" s="11" t="s">
        <v>150</v>
      </c>
      <c r="AD60" s="11"/>
      <c r="AE60" s="11">
        <v>12</v>
      </c>
      <c r="AF60" s="68">
        <v>30</v>
      </c>
      <c r="AG60" s="68">
        <f t="shared" si="4"/>
        <v>360</v>
      </c>
    </row>
    <row r="61" spans="1:33" ht="15" x14ac:dyDescent="0.25">
      <c r="A61" s="9" t="s">
        <v>82</v>
      </c>
      <c r="B61" s="10" t="s">
        <v>83</v>
      </c>
      <c r="C61" s="11" t="s">
        <v>61</v>
      </c>
      <c r="D61" s="12">
        <v>0</v>
      </c>
      <c r="E61" s="12">
        <v>3</v>
      </c>
      <c r="F61" s="12">
        <v>0</v>
      </c>
      <c r="G61" s="12">
        <v>7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5">
        <f t="shared" ref="M61" si="9">SUM(D61:L61)</f>
        <v>10</v>
      </c>
      <c r="N61" s="11"/>
      <c r="O61" s="16"/>
      <c r="P61" s="11"/>
      <c r="Q61" s="53"/>
      <c r="R61" s="68">
        <f t="shared" si="1"/>
        <v>0</v>
      </c>
      <c r="S61" s="11"/>
      <c r="T61" s="16"/>
      <c r="U61" s="11"/>
      <c r="V61" s="68"/>
      <c r="W61" s="68">
        <f t="shared" si="2"/>
        <v>0</v>
      </c>
      <c r="X61" s="11"/>
      <c r="Y61" s="53"/>
      <c r="Z61" s="11">
        <v>0</v>
      </c>
      <c r="AA61" s="68"/>
      <c r="AB61" s="68">
        <f t="shared" si="3"/>
        <v>0</v>
      </c>
      <c r="AC61" s="11" t="s">
        <v>150</v>
      </c>
      <c r="AD61" s="11"/>
      <c r="AE61" s="11">
        <v>10</v>
      </c>
      <c r="AF61" s="68">
        <v>19</v>
      </c>
      <c r="AG61" s="68">
        <f t="shared" si="4"/>
        <v>190</v>
      </c>
    </row>
    <row r="62" spans="1:33" ht="15" x14ac:dyDescent="0.25">
      <c r="A62" s="9" t="s">
        <v>84</v>
      </c>
      <c r="B62" s="10" t="s">
        <v>85</v>
      </c>
      <c r="C62" s="11" t="s">
        <v>15</v>
      </c>
      <c r="D62" s="12">
        <v>0</v>
      </c>
      <c r="E62" s="12">
        <v>4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2</v>
      </c>
      <c r="L62" s="12">
        <v>12</v>
      </c>
      <c r="M62" s="15">
        <f t="shared" si="5"/>
        <v>18</v>
      </c>
      <c r="N62" s="11"/>
      <c r="O62" s="16"/>
      <c r="P62" s="11"/>
      <c r="Q62" s="53"/>
      <c r="R62" s="68">
        <f t="shared" si="1"/>
        <v>0</v>
      </c>
      <c r="S62" s="11"/>
      <c r="T62" s="16"/>
      <c r="U62" s="11"/>
      <c r="V62" s="68"/>
      <c r="W62" s="68">
        <f t="shared" si="2"/>
        <v>0</v>
      </c>
      <c r="X62" s="11" t="s">
        <v>145</v>
      </c>
      <c r="Y62" s="53"/>
      <c r="Z62" s="11">
        <v>18</v>
      </c>
      <c r="AA62" s="68">
        <v>22</v>
      </c>
      <c r="AB62" s="68">
        <f t="shared" si="3"/>
        <v>396</v>
      </c>
      <c r="AC62" s="11" t="s">
        <v>150</v>
      </c>
      <c r="AD62" s="11"/>
      <c r="AE62" s="11">
        <v>18</v>
      </c>
      <c r="AF62" s="68">
        <v>30</v>
      </c>
      <c r="AG62" s="68">
        <f t="shared" si="4"/>
        <v>540</v>
      </c>
    </row>
    <row r="63" spans="1:33" ht="15" x14ac:dyDescent="0.25">
      <c r="A63" s="9" t="s">
        <v>86</v>
      </c>
      <c r="B63" s="10" t="s">
        <v>87</v>
      </c>
      <c r="C63" s="11" t="s">
        <v>61</v>
      </c>
      <c r="D63" s="12">
        <v>2</v>
      </c>
      <c r="E63" s="12">
        <v>12</v>
      </c>
      <c r="F63" s="12">
        <v>7</v>
      </c>
      <c r="G63" s="12">
        <v>13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5">
        <f t="shared" si="5"/>
        <v>34</v>
      </c>
      <c r="N63" s="11"/>
      <c r="O63" s="16"/>
      <c r="P63" s="11"/>
      <c r="Q63" s="53"/>
      <c r="R63" s="68">
        <f t="shared" si="1"/>
        <v>0</v>
      </c>
      <c r="S63" s="11"/>
      <c r="T63" s="16"/>
      <c r="U63" s="11"/>
      <c r="V63" s="68"/>
      <c r="W63" s="68">
        <f t="shared" si="2"/>
        <v>0</v>
      </c>
      <c r="X63" s="11" t="s">
        <v>145</v>
      </c>
      <c r="Y63" s="53"/>
      <c r="Z63" s="11">
        <v>34</v>
      </c>
      <c r="AA63" s="68">
        <v>19</v>
      </c>
      <c r="AB63" s="68">
        <f t="shared" si="3"/>
        <v>646</v>
      </c>
      <c r="AC63" s="11" t="s">
        <v>150</v>
      </c>
      <c r="AD63" s="11"/>
      <c r="AE63" s="11">
        <v>34</v>
      </c>
      <c r="AF63" s="68">
        <v>20</v>
      </c>
      <c r="AG63" s="68">
        <f t="shared" si="4"/>
        <v>680</v>
      </c>
    </row>
    <row r="64" spans="1:33" ht="15" x14ac:dyDescent="0.25">
      <c r="A64" s="9" t="s">
        <v>86</v>
      </c>
      <c r="B64" s="10" t="s">
        <v>87</v>
      </c>
      <c r="C64" s="11" t="s">
        <v>15</v>
      </c>
      <c r="D64" s="12">
        <v>9</v>
      </c>
      <c r="E64" s="12">
        <v>24</v>
      </c>
      <c r="F64" s="13">
        <v>6</v>
      </c>
      <c r="G64" s="13">
        <v>6</v>
      </c>
      <c r="H64" s="12">
        <v>10</v>
      </c>
      <c r="I64" s="13">
        <v>4</v>
      </c>
      <c r="J64" s="13">
        <v>2</v>
      </c>
      <c r="K64" s="13">
        <v>6</v>
      </c>
      <c r="L64" s="13">
        <v>10</v>
      </c>
      <c r="M64" s="15">
        <f t="shared" si="5"/>
        <v>77</v>
      </c>
      <c r="N64" s="11" t="s">
        <v>145</v>
      </c>
      <c r="O64" s="11"/>
      <c r="P64" s="11">
        <v>77</v>
      </c>
      <c r="Q64" s="55">
        <v>45</v>
      </c>
      <c r="R64" s="68">
        <f t="shared" si="1"/>
        <v>3465</v>
      </c>
      <c r="S64" s="11"/>
      <c r="T64" s="11"/>
      <c r="U64" s="11"/>
      <c r="V64" s="68"/>
      <c r="W64" s="68">
        <f t="shared" si="2"/>
        <v>0</v>
      </c>
      <c r="X64" s="11" t="s">
        <v>145</v>
      </c>
      <c r="Y64" s="53"/>
      <c r="Z64" s="11">
        <v>77</v>
      </c>
      <c r="AA64" s="68">
        <v>23</v>
      </c>
      <c r="AB64" s="68">
        <f t="shared" si="3"/>
        <v>1771</v>
      </c>
      <c r="AC64" s="11" t="s">
        <v>150</v>
      </c>
      <c r="AD64" s="11"/>
      <c r="AE64" s="11">
        <v>77</v>
      </c>
      <c r="AF64" s="68">
        <v>30</v>
      </c>
      <c r="AG64" s="68">
        <f t="shared" si="4"/>
        <v>2310</v>
      </c>
    </row>
    <row r="65" spans="1:33" ht="15" x14ac:dyDescent="0.25">
      <c r="A65" s="9" t="s">
        <v>135</v>
      </c>
      <c r="B65" s="10" t="s">
        <v>136</v>
      </c>
      <c r="C65" s="11" t="s">
        <v>15</v>
      </c>
      <c r="D65" s="12">
        <v>0</v>
      </c>
      <c r="E65" s="12">
        <v>0</v>
      </c>
      <c r="F65" s="13">
        <v>0</v>
      </c>
      <c r="G65" s="13">
        <v>0</v>
      </c>
      <c r="H65" s="12">
        <v>0</v>
      </c>
      <c r="I65" s="13">
        <v>0</v>
      </c>
      <c r="J65" s="13">
        <v>10</v>
      </c>
      <c r="K65" s="13">
        <v>0</v>
      </c>
      <c r="L65" s="13">
        <v>0</v>
      </c>
      <c r="M65" s="15">
        <f t="shared" ref="M65:M66" si="10">SUM(D65:L65)</f>
        <v>10</v>
      </c>
      <c r="N65" s="11"/>
      <c r="O65" s="11"/>
      <c r="P65" s="11"/>
      <c r="Q65" s="53"/>
      <c r="R65" s="68">
        <f t="shared" si="1"/>
        <v>0</v>
      </c>
      <c r="S65" s="11"/>
      <c r="T65" s="11"/>
      <c r="U65" s="11"/>
      <c r="V65" s="68"/>
      <c r="W65" s="68">
        <f t="shared" si="2"/>
        <v>0</v>
      </c>
      <c r="X65" s="11"/>
      <c r="Y65" s="53"/>
      <c r="Z65" s="11">
        <v>0</v>
      </c>
      <c r="AA65" s="68"/>
      <c r="AB65" s="68">
        <f t="shared" si="3"/>
        <v>0</v>
      </c>
      <c r="AC65" s="11"/>
      <c r="AD65" s="11"/>
      <c r="AE65" s="11">
        <v>0</v>
      </c>
      <c r="AF65" s="68"/>
      <c r="AG65" s="68">
        <f t="shared" si="4"/>
        <v>0</v>
      </c>
    </row>
    <row r="66" spans="1:33" ht="15" x14ac:dyDescent="0.25">
      <c r="A66" s="9" t="s">
        <v>88</v>
      </c>
      <c r="B66" s="10" t="s">
        <v>89</v>
      </c>
      <c r="C66" s="11" t="s">
        <v>61</v>
      </c>
      <c r="D66" s="12">
        <v>0</v>
      </c>
      <c r="E66" s="12">
        <v>0</v>
      </c>
      <c r="F66" s="13">
        <v>0</v>
      </c>
      <c r="G66" s="13">
        <v>9</v>
      </c>
      <c r="H66" s="12">
        <v>0</v>
      </c>
      <c r="I66" s="12">
        <v>0</v>
      </c>
      <c r="J66" s="12">
        <v>0</v>
      </c>
      <c r="K66" s="12">
        <v>0</v>
      </c>
      <c r="L66" s="13">
        <v>0</v>
      </c>
      <c r="M66" s="15">
        <f t="shared" si="10"/>
        <v>9</v>
      </c>
      <c r="N66" s="11"/>
      <c r="O66" s="11"/>
      <c r="P66" s="11"/>
      <c r="Q66" s="53"/>
      <c r="R66" s="68">
        <f t="shared" si="1"/>
        <v>0</v>
      </c>
      <c r="S66" s="11"/>
      <c r="T66" s="11"/>
      <c r="U66" s="11"/>
      <c r="V66" s="68"/>
      <c r="W66" s="68">
        <f t="shared" si="2"/>
        <v>0</v>
      </c>
      <c r="X66" s="11"/>
      <c r="Y66" s="53"/>
      <c r="Z66" s="11">
        <v>0</v>
      </c>
      <c r="AA66" s="68"/>
      <c r="AB66" s="68">
        <f t="shared" si="3"/>
        <v>0</v>
      </c>
      <c r="AC66" s="11" t="s">
        <v>150</v>
      </c>
      <c r="AD66" s="11"/>
      <c r="AE66" s="11">
        <v>9</v>
      </c>
      <c r="AF66" s="68">
        <v>19</v>
      </c>
      <c r="AG66" s="68">
        <f t="shared" si="4"/>
        <v>171</v>
      </c>
    </row>
    <row r="67" spans="1:33" ht="15" x14ac:dyDescent="0.25">
      <c r="A67" s="9" t="s">
        <v>88</v>
      </c>
      <c r="B67" s="10" t="s">
        <v>89</v>
      </c>
      <c r="C67" s="11" t="s">
        <v>15</v>
      </c>
      <c r="D67" s="12">
        <v>0</v>
      </c>
      <c r="E67" s="12">
        <v>3</v>
      </c>
      <c r="F67" s="13">
        <v>0</v>
      </c>
      <c r="G67" s="13">
        <v>6</v>
      </c>
      <c r="H67" s="12">
        <v>10</v>
      </c>
      <c r="I67" s="12">
        <v>0</v>
      </c>
      <c r="J67" s="12">
        <v>0</v>
      </c>
      <c r="K67" s="12">
        <v>0</v>
      </c>
      <c r="L67" s="13">
        <v>3</v>
      </c>
      <c r="M67" s="15">
        <f t="shared" si="5"/>
        <v>22</v>
      </c>
      <c r="N67" s="11" t="s">
        <v>144</v>
      </c>
      <c r="O67" s="11"/>
      <c r="P67" s="11">
        <v>22</v>
      </c>
      <c r="Q67" s="55">
        <v>45</v>
      </c>
      <c r="R67" s="68">
        <f t="shared" si="1"/>
        <v>990</v>
      </c>
      <c r="S67" s="11"/>
      <c r="T67" s="11"/>
      <c r="U67" s="11"/>
      <c r="V67" s="68"/>
      <c r="W67" s="68">
        <f t="shared" si="2"/>
        <v>0</v>
      </c>
      <c r="X67" s="11" t="s">
        <v>145</v>
      </c>
      <c r="Y67" s="53"/>
      <c r="Z67" s="11">
        <v>22</v>
      </c>
      <c r="AA67" s="68">
        <v>23</v>
      </c>
      <c r="AB67" s="68">
        <f t="shared" si="3"/>
        <v>506</v>
      </c>
      <c r="AC67" s="11" t="s">
        <v>150</v>
      </c>
      <c r="AD67" s="11"/>
      <c r="AE67" s="11">
        <v>22</v>
      </c>
      <c r="AF67" s="68">
        <v>40</v>
      </c>
      <c r="AG67" s="68">
        <f t="shared" si="4"/>
        <v>880</v>
      </c>
    </row>
    <row r="68" spans="1:33" ht="15" x14ac:dyDescent="0.25">
      <c r="A68" s="9" t="s">
        <v>90</v>
      </c>
      <c r="B68" s="10" t="s">
        <v>91</v>
      </c>
      <c r="C68" s="11" t="s">
        <v>15</v>
      </c>
      <c r="D68" s="12">
        <v>2</v>
      </c>
      <c r="E68" s="12">
        <v>5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3">
        <v>0</v>
      </c>
      <c r="M68" s="15">
        <f t="shared" si="5"/>
        <v>7</v>
      </c>
      <c r="N68" s="11"/>
      <c r="O68" s="16"/>
      <c r="P68" s="11"/>
      <c r="Q68" s="53"/>
      <c r="R68" s="68">
        <f t="shared" si="1"/>
        <v>0</v>
      </c>
      <c r="S68" s="11"/>
      <c r="T68" s="16"/>
      <c r="U68" s="11"/>
      <c r="V68" s="68"/>
      <c r="W68" s="68">
        <f t="shared" si="2"/>
        <v>0</v>
      </c>
      <c r="X68" s="11" t="s">
        <v>145</v>
      </c>
      <c r="Y68" s="53"/>
      <c r="Z68" s="11">
        <v>7</v>
      </c>
      <c r="AA68" s="68">
        <v>24</v>
      </c>
      <c r="AB68" s="68">
        <f t="shared" si="3"/>
        <v>168</v>
      </c>
      <c r="AC68" s="11" t="s">
        <v>150</v>
      </c>
      <c r="AD68" s="11"/>
      <c r="AE68" s="11">
        <v>7</v>
      </c>
      <c r="AF68" s="68">
        <v>30</v>
      </c>
      <c r="AG68" s="68">
        <f t="shared" si="4"/>
        <v>210</v>
      </c>
    </row>
    <row r="69" spans="1:33" ht="15" x14ac:dyDescent="0.25">
      <c r="A69" s="9" t="s">
        <v>92</v>
      </c>
      <c r="B69" s="10" t="s">
        <v>93</v>
      </c>
      <c r="C69" s="11" t="s">
        <v>61</v>
      </c>
      <c r="D69" s="12">
        <v>0</v>
      </c>
      <c r="E69" s="12">
        <v>0</v>
      </c>
      <c r="F69" s="13">
        <v>0</v>
      </c>
      <c r="G69" s="13">
        <v>27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5">
        <f t="shared" si="5"/>
        <v>27</v>
      </c>
      <c r="N69" s="11"/>
      <c r="O69" s="11"/>
      <c r="P69" s="11"/>
      <c r="Q69" s="53"/>
      <c r="R69" s="68">
        <f t="shared" si="1"/>
        <v>0</v>
      </c>
      <c r="S69" s="11"/>
      <c r="T69" s="11"/>
      <c r="U69" s="11"/>
      <c r="V69" s="68"/>
      <c r="W69" s="68">
        <f t="shared" si="2"/>
        <v>0</v>
      </c>
      <c r="X69" s="11"/>
      <c r="Y69" s="53"/>
      <c r="Z69" s="11">
        <v>0</v>
      </c>
      <c r="AA69" s="68"/>
      <c r="AB69" s="68">
        <f t="shared" si="3"/>
        <v>0</v>
      </c>
      <c r="AC69" s="11" t="s">
        <v>150</v>
      </c>
      <c r="AD69" s="11"/>
      <c r="AE69" s="11">
        <v>27</v>
      </c>
      <c r="AF69" s="68">
        <v>22</v>
      </c>
      <c r="AG69" s="68">
        <f t="shared" si="4"/>
        <v>594</v>
      </c>
    </row>
    <row r="70" spans="1:33" ht="15" x14ac:dyDescent="0.25">
      <c r="A70" s="9" t="s">
        <v>92</v>
      </c>
      <c r="B70" s="10" t="s">
        <v>93</v>
      </c>
      <c r="C70" s="11" t="s">
        <v>15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3">
        <v>12</v>
      </c>
      <c r="M70" s="15">
        <f t="shared" si="5"/>
        <v>12</v>
      </c>
      <c r="N70" s="11"/>
      <c r="O70" s="16"/>
      <c r="P70" s="11"/>
      <c r="Q70" s="53"/>
      <c r="R70" s="68">
        <f t="shared" si="1"/>
        <v>0</v>
      </c>
      <c r="S70" s="11"/>
      <c r="T70" s="16"/>
      <c r="U70" s="11"/>
      <c r="V70" s="68"/>
      <c r="W70" s="68">
        <f t="shared" si="2"/>
        <v>0</v>
      </c>
      <c r="X70" s="11" t="s">
        <v>145</v>
      </c>
      <c r="Y70" s="53"/>
      <c r="Z70" s="11">
        <v>12</v>
      </c>
      <c r="AA70" s="68">
        <v>24</v>
      </c>
      <c r="AB70" s="68">
        <f t="shared" si="3"/>
        <v>288</v>
      </c>
      <c r="AC70" s="11" t="s">
        <v>150</v>
      </c>
      <c r="AD70" s="11"/>
      <c r="AE70" s="11">
        <v>12</v>
      </c>
      <c r="AF70" s="68">
        <v>26</v>
      </c>
      <c r="AG70" s="68">
        <f t="shared" si="4"/>
        <v>312</v>
      </c>
    </row>
    <row r="71" spans="1:33" ht="15" x14ac:dyDescent="0.25">
      <c r="A71" s="9" t="s">
        <v>94</v>
      </c>
      <c r="B71" s="10" t="s">
        <v>95</v>
      </c>
      <c r="C71" s="11" t="s">
        <v>61</v>
      </c>
      <c r="D71" s="12">
        <v>0</v>
      </c>
      <c r="E71" s="12">
        <v>21</v>
      </c>
      <c r="F71" s="12">
        <v>9</v>
      </c>
      <c r="G71" s="13">
        <v>19</v>
      </c>
      <c r="H71" s="12">
        <v>0</v>
      </c>
      <c r="I71" s="12">
        <v>0</v>
      </c>
      <c r="J71" s="12">
        <v>4</v>
      </c>
      <c r="K71" s="12">
        <v>0</v>
      </c>
      <c r="L71" s="13">
        <v>0</v>
      </c>
      <c r="M71" s="15">
        <f t="shared" ref="M71:M91" si="11">SUM(D71:L71)</f>
        <v>53</v>
      </c>
      <c r="N71" s="11"/>
      <c r="O71" s="16"/>
      <c r="P71" s="11"/>
      <c r="Q71" s="53"/>
      <c r="R71" s="68">
        <f t="shared" si="1"/>
        <v>0</v>
      </c>
      <c r="S71" s="11"/>
      <c r="T71" s="16"/>
      <c r="U71" s="11"/>
      <c r="V71" s="68"/>
      <c r="W71" s="68">
        <f t="shared" si="2"/>
        <v>0</v>
      </c>
      <c r="X71" s="11"/>
      <c r="Y71" s="53"/>
      <c r="Z71" s="11">
        <v>0</v>
      </c>
      <c r="AA71" s="68"/>
      <c r="AB71" s="68">
        <f t="shared" si="3"/>
        <v>0</v>
      </c>
      <c r="AC71" s="11" t="s">
        <v>150</v>
      </c>
      <c r="AD71" s="11"/>
      <c r="AE71" s="11">
        <v>53</v>
      </c>
      <c r="AF71" s="68">
        <v>13</v>
      </c>
      <c r="AG71" s="68">
        <f t="shared" si="4"/>
        <v>689</v>
      </c>
    </row>
    <row r="72" spans="1:33" ht="15" x14ac:dyDescent="0.25">
      <c r="A72" s="9" t="s">
        <v>94</v>
      </c>
      <c r="B72" s="10" t="s">
        <v>95</v>
      </c>
      <c r="C72" s="11" t="s">
        <v>15</v>
      </c>
      <c r="D72" s="12">
        <v>3</v>
      </c>
      <c r="E72" s="12">
        <v>25</v>
      </c>
      <c r="F72" s="12">
        <v>9</v>
      </c>
      <c r="G72" s="12">
        <v>0</v>
      </c>
      <c r="H72" s="12">
        <v>20</v>
      </c>
      <c r="I72" s="12">
        <v>3</v>
      </c>
      <c r="J72" s="12">
        <v>0</v>
      </c>
      <c r="K72" s="12">
        <v>9</v>
      </c>
      <c r="L72" s="12">
        <v>12</v>
      </c>
      <c r="M72" s="15">
        <f t="shared" si="11"/>
        <v>81</v>
      </c>
      <c r="N72" s="11"/>
      <c r="O72" s="16"/>
      <c r="P72" s="11"/>
      <c r="Q72" s="53"/>
      <c r="R72" s="68">
        <f t="shared" si="1"/>
        <v>0</v>
      </c>
      <c r="S72" s="11"/>
      <c r="T72" s="16"/>
      <c r="U72" s="11"/>
      <c r="V72" s="68"/>
      <c r="W72" s="68">
        <f t="shared" si="2"/>
        <v>0</v>
      </c>
      <c r="X72" s="11" t="s">
        <v>145</v>
      </c>
      <c r="Y72" s="53"/>
      <c r="Z72" s="11">
        <v>40</v>
      </c>
      <c r="AA72" s="68">
        <v>21.5</v>
      </c>
      <c r="AB72" s="68">
        <f t="shared" si="3"/>
        <v>860</v>
      </c>
      <c r="AC72" s="11" t="s">
        <v>150</v>
      </c>
      <c r="AD72" s="11"/>
      <c r="AE72" s="11">
        <v>81</v>
      </c>
      <c r="AF72" s="68">
        <v>26</v>
      </c>
      <c r="AG72" s="68">
        <f t="shared" si="4"/>
        <v>2106</v>
      </c>
    </row>
    <row r="73" spans="1:33" ht="15" x14ac:dyDescent="0.25">
      <c r="A73" s="9" t="s">
        <v>96</v>
      </c>
      <c r="B73" s="10" t="s">
        <v>97</v>
      </c>
      <c r="C73" s="11" t="s">
        <v>15</v>
      </c>
      <c r="D73" s="12">
        <v>0</v>
      </c>
      <c r="E73" s="12">
        <v>5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10</v>
      </c>
      <c r="M73" s="15">
        <f t="shared" si="11"/>
        <v>15</v>
      </c>
      <c r="N73" s="11"/>
      <c r="O73" s="16"/>
      <c r="P73" s="11"/>
      <c r="Q73" s="53"/>
      <c r="R73" s="68">
        <f t="shared" si="1"/>
        <v>0</v>
      </c>
      <c r="S73" s="11"/>
      <c r="T73" s="16"/>
      <c r="U73" s="11"/>
      <c r="V73" s="68"/>
      <c r="W73" s="68">
        <f t="shared" si="2"/>
        <v>0</v>
      </c>
      <c r="X73" s="11" t="s">
        <v>145</v>
      </c>
      <c r="Y73" s="53"/>
      <c r="Z73" s="11">
        <v>15</v>
      </c>
      <c r="AA73" s="68">
        <v>22</v>
      </c>
      <c r="AB73" s="68">
        <f t="shared" si="3"/>
        <v>330</v>
      </c>
      <c r="AC73" s="11" t="s">
        <v>150</v>
      </c>
      <c r="AD73" s="11"/>
      <c r="AE73" s="11">
        <v>15</v>
      </c>
      <c r="AF73" s="68">
        <v>30</v>
      </c>
      <c r="AG73" s="68">
        <f t="shared" si="4"/>
        <v>450</v>
      </c>
    </row>
    <row r="74" spans="1:33" ht="15" x14ac:dyDescent="0.25">
      <c r="A74" s="9" t="s">
        <v>98</v>
      </c>
      <c r="B74" s="10" t="s">
        <v>99</v>
      </c>
      <c r="C74" s="11" t="s">
        <v>61</v>
      </c>
      <c r="D74" s="12">
        <v>8</v>
      </c>
      <c r="E74" s="12">
        <v>26</v>
      </c>
      <c r="F74" s="12">
        <v>0</v>
      </c>
      <c r="G74" s="12">
        <v>6</v>
      </c>
      <c r="H74" s="12">
        <v>0</v>
      </c>
      <c r="I74" s="12">
        <v>15</v>
      </c>
      <c r="J74" s="12">
        <v>0</v>
      </c>
      <c r="K74" s="12">
        <v>0</v>
      </c>
      <c r="L74" s="12">
        <v>0</v>
      </c>
      <c r="M74" s="15">
        <f t="shared" si="11"/>
        <v>55</v>
      </c>
      <c r="N74" s="11"/>
      <c r="O74" s="16"/>
      <c r="P74" s="11"/>
      <c r="Q74" s="53"/>
      <c r="R74" s="68">
        <f t="shared" si="1"/>
        <v>0</v>
      </c>
      <c r="S74" s="11"/>
      <c r="T74" s="16"/>
      <c r="U74" s="11"/>
      <c r="V74" s="68"/>
      <c r="W74" s="68">
        <f t="shared" si="2"/>
        <v>0</v>
      </c>
      <c r="X74" s="11" t="s">
        <v>145</v>
      </c>
      <c r="Y74" s="53"/>
      <c r="Z74" s="11">
        <v>12</v>
      </c>
      <c r="AA74" s="68">
        <v>18</v>
      </c>
      <c r="AB74" s="68">
        <f t="shared" si="3"/>
        <v>216</v>
      </c>
      <c r="AC74" s="11" t="s">
        <v>150</v>
      </c>
      <c r="AD74" s="11"/>
      <c r="AE74" s="11">
        <v>55</v>
      </c>
      <c r="AF74" s="68">
        <v>25</v>
      </c>
      <c r="AG74" s="68">
        <f t="shared" si="4"/>
        <v>1375</v>
      </c>
    </row>
    <row r="75" spans="1:33" ht="15" x14ac:dyDescent="0.25">
      <c r="A75" s="9" t="s">
        <v>98</v>
      </c>
      <c r="B75" s="10" t="s">
        <v>99</v>
      </c>
      <c r="C75" s="11" t="s">
        <v>15</v>
      </c>
      <c r="D75" s="12">
        <v>8</v>
      </c>
      <c r="E75" s="12">
        <v>22</v>
      </c>
      <c r="F75" s="12">
        <v>0</v>
      </c>
      <c r="G75" s="12">
        <v>0</v>
      </c>
      <c r="H75" s="12">
        <v>0</v>
      </c>
      <c r="I75" s="12">
        <v>15</v>
      </c>
      <c r="J75" s="12">
        <v>0</v>
      </c>
      <c r="K75" s="12">
        <v>8</v>
      </c>
      <c r="L75" s="12">
        <v>0</v>
      </c>
      <c r="M75" s="15">
        <f t="shared" si="11"/>
        <v>53</v>
      </c>
      <c r="N75" s="11"/>
      <c r="O75" s="16"/>
      <c r="P75" s="11"/>
      <c r="Q75" s="53"/>
      <c r="R75" s="68">
        <f t="shared" si="1"/>
        <v>0</v>
      </c>
      <c r="S75" s="11"/>
      <c r="T75" s="16"/>
      <c r="U75" s="11"/>
      <c r="V75" s="68"/>
      <c r="W75" s="68">
        <f t="shared" si="2"/>
        <v>0</v>
      </c>
      <c r="X75" s="11" t="s">
        <v>145</v>
      </c>
      <c r="Y75" s="53"/>
      <c r="Z75" s="11">
        <v>8</v>
      </c>
      <c r="AA75" s="68">
        <v>22</v>
      </c>
      <c r="AB75" s="68">
        <f t="shared" si="3"/>
        <v>176</v>
      </c>
      <c r="AC75" s="11" t="s">
        <v>150</v>
      </c>
      <c r="AD75" s="11"/>
      <c r="AE75" s="11">
        <v>53</v>
      </c>
      <c r="AF75" s="68">
        <v>26</v>
      </c>
      <c r="AG75" s="68">
        <f t="shared" si="4"/>
        <v>1378</v>
      </c>
    </row>
    <row r="76" spans="1:33" ht="15" x14ac:dyDescent="0.25">
      <c r="A76" s="9" t="s">
        <v>100</v>
      </c>
      <c r="B76" s="19" t="s">
        <v>101</v>
      </c>
      <c r="C76" s="11" t="s">
        <v>61</v>
      </c>
      <c r="D76" s="12">
        <v>5</v>
      </c>
      <c r="E76" s="12">
        <v>23</v>
      </c>
      <c r="F76" s="12">
        <v>7</v>
      </c>
      <c r="G76" s="12">
        <v>26</v>
      </c>
      <c r="H76" s="12">
        <v>30</v>
      </c>
      <c r="I76" s="12">
        <v>0</v>
      </c>
      <c r="J76" s="12">
        <v>0</v>
      </c>
      <c r="K76" s="12">
        <v>0</v>
      </c>
      <c r="L76" s="12">
        <v>0</v>
      </c>
      <c r="M76" s="15">
        <f t="shared" si="11"/>
        <v>91</v>
      </c>
      <c r="N76" s="11" t="s">
        <v>145</v>
      </c>
      <c r="O76" s="16"/>
      <c r="P76" s="11">
        <v>91</v>
      </c>
      <c r="Q76" s="55">
        <v>13</v>
      </c>
      <c r="R76" s="68">
        <f t="shared" si="1"/>
        <v>1183</v>
      </c>
      <c r="S76" s="11"/>
      <c r="T76" s="16"/>
      <c r="U76" s="11"/>
      <c r="V76" s="68"/>
      <c r="W76" s="68">
        <f t="shared" si="2"/>
        <v>0</v>
      </c>
      <c r="X76" s="11" t="s">
        <v>145</v>
      </c>
      <c r="Y76" s="53"/>
      <c r="Z76" s="11">
        <v>91</v>
      </c>
      <c r="AA76" s="68">
        <v>19</v>
      </c>
      <c r="AB76" s="68">
        <f t="shared" si="3"/>
        <v>1729</v>
      </c>
      <c r="AC76" s="11" t="s">
        <v>150</v>
      </c>
      <c r="AD76" s="11"/>
      <c r="AE76" s="11">
        <v>91</v>
      </c>
      <c r="AF76" s="68">
        <v>18</v>
      </c>
      <c r="AG76" s="68">
        <f t="shared" si="4"/>
        <v>1638</v>
      </c>
    </row>
    <row r="77" spans="1:33" ht="15" x14ac:dyDescent="0.25">
      <c r="A77" s="9" t="s">
        <v>100</v>
      </c>
      <c r="B77" s="10" t="s">
        <v>101</v>
      </c>
      <c r="C77" s="11" t="s">
        <v>15</v>
      </c>
      <c r="D77" s="12">
        <v>9</v>
      </c>
      <c r="E77" s="12">
        <v>24</v>
      </c>
      <c r="F77" s="12">
        <v>7</v>
      </c>
      <c r="G77" s="12">
        <v>0</v>
      </c>
      <c r="H77" s="12">
        <v>10</v>
      </c>
      <c r="I77" s="12">
        <v>4</v>
      </c>
      <c r="J77" s="12">
        <v>0</v>
      </c>
      <c r="K77" s="12">
        <v>14</v>
      </c>
      <c r="L77" s="12">
        <v>10</v>
      </c>
      <c r="M77" s="15">
        <f t="shared" si="11"/>
        <v>78</v>
      </c>
      <c r="N77" s="11"/>
      <c r="O77" s="16"/>
      <c r="P77" s="11"/>
      <c r="Q77" s="53"/>
      <c r="R77" s="68">
        <f t="shared" ref="R77:R91" si="12">P77*Q77</f>
        <v>0</v>
      </c>
      <c r="S77" s="11"/>
      <c r="T77" s="16"/>
      <c r="U77" s="11"/>
      <c r="V77" s="68"/>
      <c r="W77" s="68">
        <f t="shared" ref="W77:W91" si="13">U77*V77</f>
        <v>0</v>
      </c>
      <c r="X77" s="11"/>
      <c r="Y77" s="53"/>
      <c r="Z77" s="11">
        <v>0</v>
      </c>
      <c r="AA77" s="68"/>
      <c r="AB77" s="68">
        <f t="shared" ref="AB77:AB91" si="14">Z77*AA77</f>
        <v>0</v>
      </c>
      <c r="AC77" s="11" t="s">
        <v>150</v>
      </c>
      <c r="AD77" s="11"/>
      <c r="AE77" s="11">
        <v>78</v>
      </c>
      <c r="AF77" s="68">
        <v>30</v>
      </c>
      <c r="AG77" s="68">
        <f t="shared" ref="AG77:AG91" si="15">AE77*AF77</f>
        <v>2340</v>
      </c>
    </row>
    <row r="78" spans="1:33" ht="15" x14ac:dyDescent="0.25">
      <c r="A78" s="9" t="s">
        <v>102</v>
      </c>
      <c r="B78" s="10" t="s">
        <v>103</v>
      </c>
      <c r="C78" s="11" t="s">
        <v>15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8</v>
      </c>
      <c r="M78" s="15">
        <f t="shared" si="11"/>
        <v>8</v>
      </c>
      <c r="N78" s="11"/>
      <c r="O78" s="16"/>
      <c r="P78" s="11"/>
      <c r="Q78" s="53"/>
      <c r="R78" s="68">
        <f t="shared" si="12"/>
        <v>0</v>
      </c>
      <c r="S78" s="11"/>
      <c r="T78" s="16"/>
      <c r="U78" s="11"/>
      <c r="V78" s="68"/>
      <c r="W78" s="68">
        <f t="shared" si="13"/>
        <v>0</v>
      </c>
      <c r="X78" s="11"/>
      <c r="Y78" s="53"/>
      <c r="Z78" s="11">
        <v>0</v>
      </c>
      <c r="AA78" s="68"/>
      <c r="AB78" s="68">
        <f t="shared" si="14"/>
        <v>0</v>
      </c>
      <c r="AC78" s="11"/>
      <c r="AD78" s="11"/>
      <c r="AE78" s="11">
        <v>0</v>
      </c>
      <c r="AF78" s="68"/>
      <c r="AG78" s="68">
        <f t="shared" si="15"/>
        <v>0</v>
      </c>
    </row>
    <row r="79" spans="1:33" ht="15" x14ac:dyDescent="0.25">
      <c r="A79" s="9" t="s">
        <v>104</v>
      </c>
      <c r="B79" s="10" t="s">
        <v>105</v>
      </c>
      <c r="C79" s="11" t="s">
        <v>15</v>
      </c>
      <c r="D79" s="12">
        <v>0</v>
      </c>
      <c r="E79" s="12">
        <v>8</v>
      </c>
      <c r="F79" s="12">
        <v>0</v>
      </c>
      <c r="G79" s="12">
        <v>0</v>
      </c>
      <c r="H79" s="12">
        <v>0</v>
      </c>
      <c r="I79" s="12">
        <v>5</v>
      </c>
      <c r="J79" s="12">
        <v>0</v>
      </c>
      <c r="K79" s="12">
        <v>0</v>
      </c>
      <c r="L79" s="12">
        <v>8</v>
      </c>
      <c r="M79" s="15">
        <f t="shared" si="11"/>
        <v>21</v>
      </c>
      <c r="N79" s="11"/>
      <c r="O79" s="16"/>
      <c r="P79" s="11"/>
      <c r="Q79" s="53"/>
      <c r="R79" s="68">
        <f t="shared" si="12"/>
        <v>0</v>
      </c>
      <c r="S79" s="11"/>
      <c r="T79" s="16"/>
      <c r="U79" s="11"/>
      <c r="V79" s="68"/>
      <c r="W79" s="68">
        <f t="shared" si="13"/>
        <v>0</v>
      </c>
      <c r="X79" s="11" t="s">
        <v>145</v>
      </c>
      <c r="Y79" s="53"/>
      <c r="Z79" s="11">
        <v>21</v>
      </c>
      <c r="AA79" s="68">
        <v>24</v>
      </c>
      <c r="AB79" s="68">
        <f t="shared" si="14"/>
        <v>504</v>
      </c>
      <c r="AC79" s="11" t="s">
        <v>150</v>
      </c>
      <c r="AD79" s="11"/>
      <c r="AE79" s="11">
        <v>21</v>
      </c>
      <c r="AF79" s="68">
        <v>40</v>
      </c>
      <c r="AG79" s="68">
        <f t="shared" si="15"/>
        <v>840</v>
      </c>
    </row>
    <row r="80" spans="1:33" ht="15" x14ac:dyDescent="0.25">
      <c r="A80" s="9" t="s">
        <v>106</v>
      </c>
      <c r="B80" s="10" t="s">
        <v>107</v>
      </c>
      <c r="C80" s="11" t="s">
        <v>61</v>
      </c>
      <c r="D80" s="12">
        <v>4</v>
      </c>
      <c r="E80" s="12">
        <v>2</v>
      </c>
      <c r="F80" s="12">
        <v>4</v>
      </c>
      <c r="G80" s="12">
        <v>9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5">
        <f t="shared" si="11"/>
        <v>19</v>
      </c>
      <c r="N80" s="11"/>
      <c r="O80" s="16"/>
      <c r="P80" s="11"/>
      <c r="Q80" s="53"/>
      <c r="R80" s="68">
        <f t="shared" si="12"/>
        <v>0</v>
      </c>
      <c r="S80" s="11"/>
      <c r="T80" s="16"/>
      <c r="U80" s="11"/>
      <c r="V80" s="68"/>
      <c r="W80" s="68">
        <f t="shared" si="13"/>
        <v>0</v>
      </c>
      <c r="X80" s="11" t="s">
        <v>145</v>
      </c>
      <c r="Y80" s="53"/>
      <c r="Z80" s="11">
        <v>19</v>
      </c>
      <c r="AA80" s="68">
        <v>18</v>
      </c>
      <c r="AB80" s="68">
        <f t="shared" si="14"/>
        <v>342</v>
      </c>
      <c r="AC80" s="11" t="s">
        <v>150</v>
      </c>
      <c r="AD80" s="11"/>
      <c r="AE80" s="11">
        <v>19</v>
      </c>
      <c r="AF80" s="68">
        <v>19</v>
      </c>
      <c r="AG80" s="68">
        <f t="shared" si="15"/>
        <v>361</v>
      </c>
    </row>
    <row r="81" spans="1:33" ht="15" x14ac:dyDescent="0.25">
      <c r="A81" s="9" t="s">
        <v>106</v>
      </c>
      <c r="B81" s="10" t="s">
        <v>107</v>
      </c>
      <c r="C81" s="11" t="s">
        <v>15</v>
      </c>
      <c r="D81" s="12">
        <v>0</v>
      </c>
      <c r="E81" s="12">
        <v>0</v>
      </c>
      <c r="F81" s="12">
        <v>4</v>
      </c>
      <c r="G81" s="12">
        <v>0</v>
      </c>
      <c r="H81" s="12">
        <v>0</v>
      </c>
      <c r="I81" s="12">
        <v>2</v>
      </c>
      <c r="J81" s="12">
        <v>0</v>
      </c>
      <c r="K81" s="12">
        <v>6</v>
      </c>
      <c r="L81" s="12">
        <v>10</v>
      </c>
      <c r="M81" s="15">
        <f t="shared" si="11"/>
        <v>22</v>
      </c>
      <c r="N81" s="11"/>
      <c r="O81" s="16"/>
      <c r="P81" s="11"/>
      <c r="Q81" s="53"/>
      <c r="R81" s="68">
        <f t="shared" si="12"/>
        <v>0</v>
      </c>
      <c r="S81" s="11"/>
      <c r="T81" s="16"/>
      <c r="U81" s="11"/>
      <c r="V81" s="68"/>
      <c r="W81" s="68">
        <f t="shared" si="13"/>
        <v>0</v>
      </c>
      <c r="X81" s="11" t="s">
        <v>145</v>
      </c>
      <c r="Y81" s="53"/>
      <c r="Z81" s="11">
        <v>22</v>
      </c>
      <c r="AA81" s="68">
        <v>22</v>
      </c>
      <c r="AB81" s="68">
        <f t="shared" si="14"/>
        <v>484</v>
      </c>
      <c r="AC81" s="11" t="s">
        <v>150</v>
      </c>
      <c r="AD81" s="11"/>
      <c r="AE81" s="11">
        <v>22</v>
      </c>
      <c r="AF81" s="68">
        <v>22</v>
      </c>
      <c r="AG81" s="68">
        <f t="shared" si="15"/>
        <v>484</v>
      </c>
    </row>
    <row r="82" spans="1:33" ht="15" x14ac:dyDescent="0.25">
      <c r="A82" s="9" t="s">
        <v>108</v>
      </c>
      <c r="B82" s="10" t="s">
        <v>109</v>
      </c>
      <c r="C82" s="11" t="s">
        <v>15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10</v>
      </c>
      <c r="M82" s="15">
        <f t="shared" si="11"/>
        <v>10</v>
      </c>
      <c r="N82" s="11"/>
      <c r="O82" s="16"/>
      <c r="P82" s="11"/>
      <c r="Q82" s="53"/>
      <c r="R82" s="68">
        <f t="shared" si="12"/>
        <v>0</v>
      </c>
      <c r="S82" s="11"/>
      <c r="T82" s="16"/>
      <c r="U82" s="11"/>
      <c r="V82" s="68"/>
      <c r="W82" s="68">
        <f t="shared" si="13"/>
        <v>0</v>
      </c>
      <c r="X82" s="11" t="s">
        <v>145</v>
      </c>
      <c r="Y82" s="53"/>
      <c r="Z82" s="11">
        <v>10</v>
      </c>
      <c r="AA82" s="68">
        <v>22</v>
      </c>
      <c r="AB82" s="68">
        <f t="shared" si="14"/>
        <v>220</v>
      </c>
      <c r="AC82" s="11" t="s">
        <v>150</v>
      </c>
      <c r="AD82" s="11"/>
      <c r="AE82" s="11">
        <v>10</v>
      </c>
      <c r="AF82" s="68">
        <v>19</v>
      </c>
      <c r="AG82" s="68">
        <f t="shared" si="15"/>
        <v>190</v>
      </c>
    </row>
    <row r="83" spans="1:33" ht="15" x14ac:dyDescent="0.25">
      <c r="A83" s="9" t="s">
        <v>110</v>
      </c>
      <c r="B83" s="10" t="s">
        <v>111</v>
      </c>
      <c r="C83" s="11" t="s">
        <v>15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8</v>
      </c>
      <c r="M83" s="15">
        <f t="shared" si="11"/>
        <v>8</v>
      </c>
      <c r="N83" s="11"/>
      <c r="O83" s="16"/>
      <c r="P83" s="11"/>
      <c r="Q83" s="53"/>
      <c r="R83" s="68">
        <f t="shared" si="12"/>
        <v>0</v>
      </c>
      <c r="S83" s="11"/>
      <c r="T83" s="16"/>
      <c r="U83" s="11"/>
      <c r="V83" s="68"/>
      <c r="W83" s="68">
        <f t="shared" si="13"/>
        <v>0</v>
      </c>
      <c r="X83" s="11" t="s">
        <v>145</v>
      </c>
      <c r="Y83" s="53"/>
      <c r="Z83" s="11">
        <v>8</v>
      </c>
      <c r="AA83" s="68">
        <v>24</v>
      </c>
      <c r="AB83" s="68">
        <f t="shared" si="14"/>
        <v>192</v>
      </c>
      <c r="AC83" s="11" t="s">
        <v>150</v>
      </c>
      <c r="AD83" s="11"/>
      <c r="AE83" s="11">
        <v>8</v>
      </c>
      <c r="AF83" s="68">
        <v>30</v>
      </c>
      <c r="AG83" s="68">
        <f t="shared" si="15"/>
        <v>240</v>
      </c>
    </row>
    <row r="84" spans="1:33" ht="15" x14ac:dyDescent="0.25">
      <c r="A84" s="9" t="s">
        <v>112</v>
      </c>
      <c r="B84" s="10" t="s">
        <v>113</v>
      </c>
      <c r="C84" s="11" t="s">
        <v>15</v>
      </c>
      <c r="D84" s="12">
        <v>0</v>
      </c>
      <c r="E84" s="12">
        <v>0</v>
      </c>
      <c r="F84" s="12">
        <v>0</v>
      </c>
      <c r="G84" s="12">
        <v>0</v>
      </c>
      <c r="H84" s="12">
        <v>20</v>
      </c>
      <c r="I84" s="12">
        <v>0</v>
      </c>
      <c r="J84" s="12">
        <v>0</v>
      </c>
      <c r="K84" s="12">
        <v>0</v>
      </c>
      <c r="L84" s="12">
        <v>10</v>
      </c>
      <c r="M84" s="15">
        <f t="shared" si="11"/>
        <v>30</v>
      </c>
      <c r="N84" s="11"/>
      <c r="O84" s="16"/>
      <c r="P84" s="11"/>
      <c r="Q84" s="53"/>
      <c r="R84" s="68">
        <f t="shared" si="12"/>
        <v>0</v>
      </c>
      <c r="S84" s="11"/>
      <c r="T84" s="16"/>
      <c r="U84" s="11"/>
      <c r="V84" s="68"/>
      <c r="W84" s="68">
        <f t="shared" si="13"/>
        <v>0</v>
      </c>
      <c r="X84" s="11" t="s">
        <v>145</v>
      </c>
      <c r="Y84" s="53"/>
      <c r="Z84" s="11">
        <v>5</v>
      </c>
      <c r="AA84" s="68">
        <v>30</v>
      </c>
      <c r="AB84" s="68">
        <f t="shared" si="14"/>
        <v>150</v>
      </c>
      <c r="AC84" s="11" t="s">
        <v>150</v>
      </c>
      <c r="AD84" s="11" t="s">
        <v>152</v>
      </c>
      <c r="AE84" s="11">
        <v>30</v>
      </c>
      <c r="AF84" s="68">
        <v>17</v>
      </c>
      <c r="AG84" s="68">
        <f t="shared" si="15"/>
        <v>510</v>
      </c>
    </row>
    <row r="85" spans="1:33" ht="15" x14ac:dyDescent="0.25">
      <c r="A85" s="9" t="s">
        <v>114</v>
      </c>
      <c r="B85" s="10" t="s">
        <v>115</v>
      </c>
      <c r="C85" s="11" t="s">
        <v>61</v>
      </c>
      <c r="D85" s="12">
        <v>0</v>
      </c>
      <c r="E85" s="12">
        <v>9</v>
      </c>
      <c r="F85" s="12">
        <v>12</v>
      </c>
      <c r="G85" s="12">
        <v>5</v>
      </c>
      <c r="H85" s="12">
        <v>0</v>
      </c>
      <c r="I85" s="12">
        <v>2</v>
      </c>
      <c r="J85" s="12">
        <v>0</v>
      </c>
      <c r="K85" s="12">
        <v>0</v>
      </c>
      <c r="L85" s="12">
        <v>0</v>
      </c>
      <c r="M85" s="15">
        <f t="shared" si="11"/>
        <v>28</v>
      </c>
      <c r="N85" s="11" t="s">
        <v>145</v>
      </c>
      <c r="O85" s="16"/>
      <c r="P85" s="11">
        <v>28</v>
      </c>
      <c r="Q85" s="55">
        <v>15</v>
      </c>
      <c r="R85" s="68">
        <f t="shared" si="12"/>
        <v>420</v>
      </c>
      <c r="S85" s="11"/>
      <c r="T85" s="16"/>
      <c r="U85" s="11"/>
      <c r="V85" s="68"/>
      <c r="W85" s="68">
        <f t="shared" si="13"/>
        <v>0</v>
      </c>
      <c r="X85" s="11"/>
      <c r="Y85" s="53"/>
      <c r="Z85" s="11">
        <v>0</v>
      </c>
      <c r="AA85" s="68"/>
      <c r="AB85" s="68">
        <f t="shared" si="14"/>
        <v>0</v>
      </c>
      <c r="AC85" s="11" t="s">
        <v>150</v>
      </c>
      <c r="AD85" s="11"/>
      <c r="AE85" s="11">
        <v>28</v>
      </c>
      <c r="AF85" s="68">
        <v>18</v>
      </c>
      <c r="AG85" s="68">
        <f t="shared" si="15"/>
        <v>504</v>
      </c>
    </row>
    <row r="86" spans="1:33" ht="15" x14ac:dyDescent="0.25">
      <c r="A86" s="9" t="s">
        <v>114</v>
      </c>
      <c r="B86" s="10" t="s">
        <v>115</v>
      </c>
      <c r="C86" s="11" t="s">
        <v>15</v>
      </c>
      <c r="D86" s="12">
        <v>8</v>
      </c>
      <c r="E86" s="12">
        <v>23</v>
      </c>
      <c r="F86" s="12">
        <v>12</v>
      </c>
      <c r="G86" s="12">
        <v>0</v>
      </c>
      <c r="H86" s="12">
        <v>20</v>
      </c>
      <c r="I86" s="12">
        <v>3</v>
      </c>
      <c r="J86" s="12">
        <v>0</v>
      </c>
      <c r="K86" s="12">
        <v>11</v>
      </c>
      <c r="L86" s="12">
        <v>10</v>
      </c>
      <c r="M86" s="15">
        <f t="shared" si="11"/>
        <v>87</v>
      </c>
      <c r="N86" s="11" t="s">
        <v>145</v>
      </c>
      <c r="O86" s="16"/>
      <c r="P86" s="11">
        <v>87</v>
      </c>
      <c r="Q86" s="55">
        <v>45</v>
      </c>
      <c r="R86" s="68">
        <f t="shared" si="12"/>
        <v>3915</v>
      </c>
      <c r="S86" s="11"/>
      <c r="T86" s="16"/>
      <c r="U86" s="11"/>
      <c r="V86" s="68"/>
      <c r="W86" s="68">
        <f t="shared" si="13"/>
        <v>0</v>
      </c>
      <c r="X86" s="11"/>
      <c r="Y86" s="53"/>
      <c r="Z86" s="11">
        <v>0</v>
      </c>
      <c r="AA86" s="68"/>
      <c r="AB86" s="68">
        <f t="shared" si="14"/>
        <v>0</v>
      </c>
      <c r="AC86" s="11" t="s">
        <v>150</v>
      </c>
      <c r="AD86" s="11"/>
      <c r="AE86" s="11">
        <v>87</v>
      </c>
      <c r="AF86" s="68">
        <v>26</v>
      </c>
      <c r="AG86" s="68">
        <f t="shared" si="15"/>
        <v>2262</v>
      </c>
    </row>
    <row r="87" spans="1:33" ht="15" x14ac:dyDescent="0.25">
      <c r="A87" s="9" t="s">
        <v>116</v>
      </c>
      <c r="B87" s="10" t="s">
        <v>117</v>
      </c>
      <c r="C87" s="11" t="s">
        <v>61</v>
      </c>
      <c r="D87" s="12">
        <v>0</v>
      </c>
      <c r="E87" s="12">
        <v>0</v>
      </c>
      <c r="F87" s="12">
        <v>0</v>
      </c>
      <c r="G87" s="12">
        <v>8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5">
        <f t="shared" si="11"/>
        <v>8</v>
      </c>
      <c r="N87" s="11"/>
      <c r="O87" s="16"/>
      <c r="P87" s="11"/>
      <c r="Q87" s="53"/>
      <c r="R87" s="68">
        <f t="shared" si="12"/>
        <v>0</v>
      </c>
      <c r="S87" s="11"/>
      <c r="T87" s="16"/>
      <c r="U87" s="11"/>
      <c r="V87" s="68"/>
      <c r="W87" s="68">
        <f t="shared" si="13"/>
        <v>0</v>
      </c>
      <c r="X87" s="11" t="s">
        <v>145</v>
      </c>
      <c r="Y87" s="53"/>
      <c r="Z87" s="11">
        <v>8</v>
      </c>
      <c r="AA87" s="68">
        <v>19</v>
      </c>
      <c r="AB87" s="68">
        <f t="shared" si="14"/>
        <v>152</v>
      </c>
      <c r="AC87" s="11" t="s">
        <v>150</v>
      </c>
      <c r="AD87" s="11"/>
      <c r="AE87" s="11">
        <v>8</v>
      </c>
      <c r="AF87" s="68">
        <v>19</v>
      </c>
      <c r="AG87" s="68">
        <f t="shared" si="15"/>
        <v>152</v>
      </c>
    </row>
    <row r="88" spans="1:33" ht="15" x14ac:dyDescent="0.25">
      <c r="A88" s="9" t="s">
        <v>116</v>
      </c>
      <c r="B88" s="10" t="s">
        <v>117</v>
      </c>
      <c r="C88" s="11" t="s">
        <v>15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12</v>
      </c>
      <c r="M88" s="15">
        <f t="shared" si="11"/>
        <v>12</v>
      </c>
      <c r="N88" s="11" t="s">
        <v>145</v>
      </c>
      <c r="O88" s="16"/>
      <c r="P88" s="11">
        <v>12</v>
      </c>
      <c r="Q88" s="55">
        <v>45</v>
      </c>
      <c r="R88" s="68">
        <f t="shared" si="12"/>
        <v>540</v>
      </c>
      <c r="S88" s="11"/>
      <c r="T88" s="16"/>
      <c r="U88" s="11"/>
      <c r="V88" s="68"/>
      <c r="W88" s="68">
        <f t="shared" si="13"/>
        <v>0</v>
      </c>
      <c r="X88" s="11"/>
      <c r="Y88" s="53"/>
      <c r="Z88" s="11">
        <v>0</v>
      </c>
      <c r="AA88" s="68"/>
      <c r="AB88" s="68">
        <f t="shared" si="14"/>
        <v>0</v>
      </c>
      <c r="AC88" s="11" t="s">
        <v>150</v>
      </c>
      <c r="AD88" s="11"/>
      <c r="AE88" s="11">
        <v>12</v>
      </c>
      <c r="AF88" s="68">
        <v>30</v>
      </c>
      <c r="AG88" s="68">
        <f t="shared" si="15"/>
        <v>360</v>
      </c>
    </row>
    <row r="89" spans="1:33" ht="15" x14ac:dyDescent="0.25">
      <c r="A89" s="9" t="s">
        <v>137</v>
      </c>
      <c r="B89" s="19" t="s">
        <v>138</v>
      </c>
      <c r="C89" s="11" t="s">
        <v>61</v>
      </c>
      <c r="D89" s="12">
        <v>0</v>
      </c>
      <c r="E89" s="12">
        <v>0</v>
      </c>
      <c r="F89" s="12">
        <v>0</v>
      </c>
      <c r="G89" s="12">
        <v>6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5">
        <f t="shared" ref="M89" si="16">SUM(D89:L89)</f>
        <v>6</v>
      </c>
      <c r="N89" s="11"/>
      <c r="O89" s="16"/>
      <c r="P89" s="11"/>
      <c r="Q89" s="16"/>
      <c r="R89" s="68">
        <f t="shared" si="12"/>
        <v>0</v>
      </c>
      <c r="S89" s="11"/>
      <c r="T89" s="16"/>
      <c r="U89" s="11"/>
      <c r="V89" s="68"/>
      <c r="W89" s="68">
        <f t="shared" si="13"/>
        <v>0</v>
      </c>
      <c r="X89" s="11"/>
      <c r="Y89" s="53"/>
      <c r="Z89" s="11">
        <v>0</v>
      </c>
      <c r="AA89" s="68"/>
      <c r="AB89" s="68">
        <f t="shared" si="14"/>
        <v>0</v>
      </c>
      <c r="AC89" s="11" t="s">
        <v>150</v>
      </c>
      <c r="AD89" s="11"/>
      <c r="AE89" s="11">
        <v>6</v>
      </c>
      <c r="AF89" s="68">
        <v>19</v>
      </c>
      <c r="AG89" s="68">
        <f t="shared" si="15"/>
        <v>114</v>
      </c>
    </row>
    <row r="90" spans="1:33" ht="15" x14ac:dyDescent="0.25">
      <c r="A90" s="9" t="s">
        <v>137</v>
      </c>
      <c r="B90" s="19" t="s">
        <v>138</v>
      </c>
      <c r="C90" s="11" t="s">
        <v>15</v>
      </c>
      <c r="D90" s="12">
        <v>0</v>
      </c>
      <c r="E90" s="12">
        <v>0</v>
      </c>
      <c r="F90" s="12">
        <v>0</v>
      </c>
      <c r="G90" s="12">
        <v>0</v>
      </c>
      <c r="H90" s="12">
        <v>5</v>
      </c>
      <c r="I90" s="12">
        <v>0</v>
      </c>
      <c r="J90" s="12">
        <v>0</v>
      </c>
      <c r="K90" s="12">
        <v>0</v>
      </c>
      <c r="L90" s="12">
        <v>0</v>
      </c>
      <c r="M90" s="15">
        <f t="shared" si="11"/>
        <v>5</v>
      </c>
      <c r="N90" s="11"/>
      <c r="O90" s="16"/>
      <c r="P90" s="11"/>
      <c r="Q90" s="16"/>
      <c r="R90" s="68">
        <f t="shared" si="12"/>
        <v>0</v>
      </c>
      <c r="S90" s="11"/>
      <c r="T90" s="16"/>
      <c r="U90" s="11"/>
      <c r="V90" s="68"/>
      <c r="W90" s="68">
        <f t="shared" si="13"/>
        <v>0</v>
      </c>
      <c r="X90" s="11"/>
      <c r="Y90" s="53"/>
      <c r="Z90" s="11">
        <v>0</v>
      </c>
      <c r="AA90" s="68"/>
      <c r="AB90" s="68">
        <f t="shared" si="14"/>
        <v>0</v>
      </c>
      <c r="AC90" s="11"/>
      <c r="AD90" s="11"/>
      <c r="AE90" s="11">
        <v>0</v>
      </c>
      <c r="AF90" s="68"/>
      <c r="AG90" s="68">
        <f t="shared" si="15"/>
        <v>0</v>
      </c>
    </row>
    <row r="91" spans="1:33" ht="15" x14ac:dyDescent="0.25">
      <c r="A91" s="9" t="s">
        <v>118</v>
      </c>
      <c r="B91" s="19" t="s">
        <v>119</v>
      </c>
      <c r="C91" s="11" t="s">
        <v>15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6</v>
      </c>
      <c r="M91" s="15">
        <f t="shared" si="11"/>
        <v>6</v>
      </c>
      <c r="N91" s="11"/>
      <c r="O91" s="16"/>
      <c r="P91" s="11"/>
      <c r="Q91" s="16"/>
      <c r="R91" s="68">
        <f t="shared" si="12"/>
        <v>0</v>
      </c>
      <c r="S91" s="11"/>
      <c r="T91" s="16"/>
      <c r="U91" s="11"/>
      <c r="V91" s="68"/>
      <c r="W91" s="68">
        <f t="shared" si="13"/>
        <v>0</v>
      </c>
      <c r="X91" s="11"/>
      <c r="Y91" s="53"/>
      <c r="Z91" s="11">
        <v>0</v>
      </c>
      <c r="AA91" s="68"/>
      <c r="AB91" s="68">
        <f t="shared" si="14"/>
        <v>0</v>
      </c>
      <c r="AC91" s="11" t="s">
        <v>150</v>
      </c>
      <c r="AD91" s="11" t="s">
        <v>152</v>
      </c>
      <c r="AE91" s="11">
        <v>6</v>
      </c>
      <c r="AF91" s="68">
        <v>50</v>
      </c>
      <c r="AG91" s="68">
        <f t="shared" si="15"/>
        <v>300</v>
      </c>
    </row>
    <row r="92" spans="1:33" x14ac:dyDescent="0.2">
      <c r="B92" s="4"/>
      <c r="D92" s="32">
        <f t="shared" ref="D92:M92" si="17">SUM(D7:D91)</f>
        <v>142</v>
      </c>
      <c r="E92" s="3">
        <f t="shared" si="17"/>
        <v>628</v>
      </c>
      <c r="F92" s="3">
        <f t="shared" si="17"/>
        <v>233</v>
      </c>
      <c r="G92" s="3">
        <f t="shared" si="17"/>
        <v>301</v>
      </c>
      <c r="H92" s="3">
        <f t="shared" si="17"/>
        <v>400</v>
      </c>
      <c r="I92" s="3">
        <f t="shared" si="17"/>
        <v>125</v>
      </c>
      <c r="J92" s="3">
        <f t="shared" si="17"/>
        <v>47</v>
      </c>
      <c r="K92" s="32">
        <f>SUM(K7:K91)</f>
        <v>327</v>
      </c>
      <c r="L92" s="3">
        <f t="shared" si="17"/>
        <v>434</v>
      </c>
      <c r="M92" s="33">
        <f t="shared" si="17"/>
        <v>2637</v>
      </c>
    </row>
    <row r="93" spans="1:33" x14ac:dyDescent="0.2">
      <c r="B93" s="4"/>
    </row>
    <row r="94" spans="1:33" x14ac:dyDescent="0.2">
      <c r="G94" s="32"/>
    </row>
    <row r="97" spans="4:11" x14ac:dyDescent="0.2">
      <c r="D97" s="32"/>
    </row>
    <row r="98" spans="4:11" x14ac:dyDescent="0.2">
      <c r="D98" s="32"/>
    </row>
    <row r="104" spans="4:11" x14ac:dyDescent="0.2">
      <c r="J104" s="32"/>
      <c r="K104" s="32"/>
    </row>
    <row r="105" spans="4:11" x14ac:dyDescent="0.2">
      <c r="J105" s="32"/>
      <c r="K105" s="32"/>
    </row>
  </sheetData>
  <mergeCells count="24">
    <mergeCell ref="AF5:AF6"/>
    <mergeCell ref="AG5:AG6"/>
    <mergeCell ref="N4:R4"/>
    <mergeCell ref="S4:W4"/>
    <mergeCell ref="X4:AB4"/>
    <mergeCell ref="AC4:AG4"/>
    <mergeCell ref="Z5:Z6"/>
    <mergeCell ref="AA5:AA6"/>
    <mergeCell ref="AB5:AB6"/>
    <mergeCell ref="AD5:AD6"/>
    <mergeCell ref="AE5:AE6"/>
    <mergeCell ref="T5:T6"/>
    <mergeCell ref="U5:U6"/>
    <mergeCell ref="V5:V6"/>
    <mergeCell ref="W5:W6"/>
    <mergeCell ref="Y5:Y6"/>
    <mergeCell ref="R5:R6"/>
    <mergeCell ref="B1:M1"/>
    <mergeCell ref="B2:M2"/>
    <mergeCell ref="O5:O6"/>
    <mergeCell ref="P5:P6"/>
    <mergeCell ref="Q5:Q6"/>
    <mergeCell ref="A3:E3"/>
    <mergeCell ref="A4:E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Ueltzen</dc:creator>
  <cp:lastModifiedBy>Linda Thompson</cp:lastModifiedBy>
  <dcterms:created xsi:type="dcterms:W3CDTF">2022-12-12T15:55:08Z</dcterms:created>
  <dcterms:modified xsi:type="dcterms:W3CDTF">2025-01-15T23:49:46Z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2024-11-15T19:43:31Z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b2119c91-c382-45a3-9d82-b0c0a3107e04</vt:lpwstr>
  </property>
  <property fmtid="{D5CDD505-2E9C-101B-9397-08002B2CF9AE}" pid="7" name="MSIP_Label_defa4170-0d19-0005-0004-bc88714345d2_ActionId">
    <vt:lpwstr>c90656db-3107-4c26-9db7-4192cbe68986</vt:lpwstr>
  </property>
  <property fmtid="{D5CDD505-2E9C-101B-9397-08002B2CF9AE}" pid="8" name="MSIP_Label_defa4170-0d19-0005-0004-bc88714345d2_ContentBits">
    <vt:lpwstr>0</vt:lpwstr>
  </property>
</Properties>
</file>